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<sst xmlns="http://schemas.openxmlformats.org/spreadsheetml/2006/main" count="64" uniqueCount="64">
  <si>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</si>
  <si>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</si>
  <si>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</si>
  <si>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</si>
  <si>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</si>
  <si>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</si>
  <si>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</si>
  <si>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</si>
  <si>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</si>
  <si>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</si>
  <si>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</si>
  <si>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</si>
  <si>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</si>
  <si>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</si>
  <si>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</si>
  <si>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</si>
  <si>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</si>
  <si>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</si>
  <si>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</si>
  <si>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</si>
  <si>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</si>
  <si>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</si>
  <si>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</si>
  <si>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</si>
  <si>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</si>
  <si>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</si>
  <si>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</si>
  <si>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</si>
  <si>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</si>
  <si>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</si>
  <si>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</si>
  <si>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</si>
  <si>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</si>
  <si>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</si>
  <si>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</si>
  <si>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</si>
  <si>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</si>
  <si>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</si>
  <si>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</si>
  <si>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</si>
  <si>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</si>
  <si>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</si>
  <si>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</si>
  <si>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</si>
  <si>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</si>
  <si>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</si>
  <si>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</si>
  <si>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</si>
  <si>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</si>
  <si>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</si>
  <si>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</si>
  <si>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</si>
  <si>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</si>
  <si>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</si>
  <si>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 xml:space="preserve">Свердловской области на 2023 год </t>
  </si>
  <si>
    <t>и плановый период 2024 и 2025 годов"</t>
  </si>
  <si>
    <t>Перечень муниципальных программ, подлежащих реализации в 2023 году  и плановом периоде 2024 и 2025 годов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</si>
  <si>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</si>
  <si>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</si>
  <si>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</si>
  <si>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</si>
  <si>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>Подпрограмма "Управление муниципальным долгом"</t>
  </si>
  <si>
    <t>0340000000</t>
  </si>
  <si>
    <t>Свердловской области от 21 декабря 2022 года №125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</si>
</sst>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PageLayoutView="0" workbookViewId="0" topLeftCell="B1">
      <selection activeCell="I38" sqref="I38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3.28125" style="4" customWidth="1"/>
    <col min="6" max="6" width="13.00390625" style="4" customWidth="1"/>
    <col min="7" max="7" width="12.7109375" style="4" customWidth="1"/>
  </cols>
  <sheetData>
    <row r="1" spans="2:7" ht="12.75">
      <c r="B1" s="18" t="s">
        <v>53</v>
      </c>
      <c r="C1" s="18"/>
      <c r="D1" s="18"/>
      <c r="E1" s="18"/>
      <c r="F1" s="18"/>
      <c r="G1" s="18"/>
    </row>
    <row r="2" spans="2:7" ht="12.75">
      <c r="B2" s="2"/>
      <c r="C2" s="2"/>
      <c r="D2" s="23"/>
      <c r="E2" s="23"/>
      <c r="F2" s="2"/>
      <c r="G2" s="2"/>
    </row>
    <row r="3" spans="2:7" ht="12.75">
      <c r="B3" s="18" t="s">
        <v>35</v>
      </c>
      <c r="C3" s="18"/>
      <c r="D3" s="18"/>
      <c r="E3" s="18"/>
      <c r="F3" s="18"/>
      <c r="G3" s="18"/>
    </row>
    <row r="4" spans="2:7" ht="12.75">
      <c r="B4" s="18" t="s">
        <v>63</v>
      </c>
      <c r="C4" s="18"/>
      <c r="D4" s="18"/>
      <c r="E4" s="18"/>
      <c r="F4" s="18"/>
      <c r="G4" s="18"/>
    </row>
    <row r="5" spans="2:7" ht="12.75">
      <c r="B5" s="18" t="s">
        <v>36</v>
      </c>
      <c r="C5" s="18"/>
      <c r="D5" s="18"/>
      <c r="E5" s="18"/>
      <c r="F5" s="18"/>
      <c r="G5" s="18"/>
    </row>
    <row r="6" spans="2:7" ht="12.75">
      <c r="B6" s="18" t="s">
        <v>54</v>
      </c>
      <c r="C6" s="18"/>
      <c r="D6" s="18"/>
      <c r="E6" s="18"/>
      <c r="F6" s="18"/>
      <c r="G6" s="18"/>
    </row>
    <row r="7" spans="2:7" ht="12.75">
      <c r="B7" s="18" t="s">
        <v>55</v>
      </c>
      <c r="C7" s="18"/>
      <c r="D7" s="18"/>
      <c r="E7" s="18"/>
      <c r="F7" s="18"/>
      <c r="G7" s="18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7" t="s">
        <v>56</v>
      </c>
      <c r="C10" s="27"/>
      <c r="D10" s="27"/>
      <c r="E10" s="27"/>
      <c r="F10" s="27"/>
      <c r="G10" s="28"/>
    </row>
    <row r="11" spans="2:7" ht="14.25">
      <c r="B11" s="5"/>
      <c r="C11" s="5"/>
      <c r="D11" s="5"/>
      <c r="E11" s="5"/>
      <c r="F11" s="5"/>
      <c r="G11" s="5"/>
    </row>
    <row r="12" spans="2:7" ht="15">
      <c r="B12" s="19" t="s">
        <v>10</v>
      </c>
      <c r="C12" s="21" t="s">
        <v>0</v>
      </c>
      <c r="D12" s="19" t="s">
        <v>1</v>
      </c>
      <c r="E12" s="24" t="s">
        <v>9</v>
      </c>
      <c r="F12" s="25"/>
      <c r="G12" s="26"/>
    </row>
    <row r="13" spans="2:7" ht="15">
      <c r="B13" s="20"/>
      <c r="C13" s="22"/>
      <c r="D13" s="20"/>
      <c r="E13" s="6">
        <v>2023</v>
      </c>
      <c r="F13" s="7">
        <v>2024</v>
      </c>
      <c r="G13" s="7">
        <v>2025</v>
      </c>
    </row>
    <row r="14" spans="2:8" ht="30">
      <c r="B14" s="7">
        <v>1</v>
      </c>
      <c r="C14" s="8" t="s">
        <v>57</v>
      </c>
      <c r="D14" s="9" t="s">
        <v>11</v>
      </c>
      <c r="E14" s="10">
        <f>SUM(E15:E29)</f>
        <v>558368.7999999999</v>
      </c>
      <c r="F14" s="10">
        <f>SUM(F15:F29)</f>
        <v>235889</v>
      </c>
      <c r="G14" s="10">
        <f>SUM(G15:G29)</f>
        <v>185585.9</v>
      </c>
      <c r="H14" s="1"/>
    </row>
    <row r="15" spans="2:7" ht="14.25">
      <c r="B15" s="11">
        <f>B14+1</f>
        <v>2</v>
      </c>
      <c r="C15" s="12" t="s">
        <v>37</v>
      </c>
      <c r="D15" s="13" t="s">
        <v>12</v>
      </c>
      <c r="E15" s="14">
        <v>7539.7</v>
      </c>
      <c r="F15" s="14">
        <v>7841</v>
      </c>
      <c r="G15" s="14">
        <v>8090.4</v>
      </c>
    </row>
    <row r="16" spans="2:7" ht="28.5">
      <c r="B16" s="11">
        <f aca="true" t="shared" si="0" ref="B16:B40">B15+1</f>
        <v>3</v>
      </c>
      <c r="C16" s="12" t="s">
        <v>2</v>
      </c>
      <c r="D16" s="13" t="s">
        <v>13</v>
      </c>
      <c r="E16" s="14">
        <v>75216</v>
      </c>
      <c r="F16" s="14">
        <v>78013.5</v>
      </c>
      <c r="G16" s="14">
        <v>80924</v>
      </c>
    </row>
    <row r="17" spans="2:8" ht="14.25">
      <c r="B17" s="11">
        <f t="shared" si="0"/>
        <v>4</v>
      </c>
      <c r="C17" s="12" t="s">
        <v>38</v>
      </c>
      <c r="D17" s="13" t="s">
        <v>14</v>
      </c>
      <c r="E17" s="14">
        <v>12931</v>
      </c>
      <c r="F17" s="14">
        <v>6713.7</v>
      </c>
      <c r="G17" s="14">
        <v>6982</v>
      </c>
      <c r="H17" s="1"/>
    </row>
    <row r="18" spans="2:7" ht="28.5">
      <c r="B18" s="11">
        <f t="shared" si="0"/>
        <v>5</v>
      </c>
      <c r="C18" s="12" t="s">
        <v>3</v>
      </c>
      <c r="D18" s="13" t="s">
        <v>15</v>
      </c>
      <c r="E18" s="14">
        <v>3006.7</v>
      </c>
      <c r="F18" s="14">
        <v>498.3</v>
      </c>
      <c r="G18" s="14">
        <v>498.3</v>
      </c>
    </row>
    <row r="19" spans="2:7" ht="28.5">
      <c r="B19" s="11">
        <f t="shared" si="0"/>
        <v>6</v>
      </c>
      <c r="C19" s="12" t="s">
        <v>4</v>
      </c>
      <c r="D19" s="13" t="s">
        <v>16</v>
      </c>
      <c r="E19" s="14">
        <v>16308.1</v>
      </c>
      <c r="F19" s="14">
        <v>12673.4</v>
      </c>
      <c r="G19" s="14">
        <v>12780.9</v>
      </c>
    </row>
    <row r="20" spans="2:7" ht="28.5">
      <c r="B20" s="11">
        <f t="shared" si="0"/>
        <v>7</v>
      </c>
      <c r="C20" s="12" t="s">
        <v>39</v>
      </c>
      <c r="D20" s="13" t="s">
        <v>17</v>
      </c>
      <c r="E20" s="14">
        <v>10320.8</v>
      </c>
      <c r="F20" s="14">
        <v>10408.3</v>
      </c>
      <c r="G20" s="14">
        <v>10761</v>
      </c>
    </row>
    <row r="21" spans="2:7" ht="28.5">
      <c r="B21" s="11">
        <f t="shared" si="0"/>
        <v>8</v>
      </c>
      <c r="C21" s="12" t="s">
        <v>40</v>
      </c>
      <c r="D21" s="13" t="s">
        <v>18</v>
      </c>
      <c r="E21" s="14">
        <v>353076.5</v>
      </c>
      <c r="F21" s="14">
        <v>93696</v>
      </c>
      <c r="G21" s="14">
        <v>5143.8</v>
      </c>
    </row>
    <row r="22" spans="2:7" ht="14.25">
      <c r="B22" s="11">
        <f t="shared" si="0"/>
        <v>9</v>
      </c>
      <c r="C22" s="12" t="s">
        <v>5</v>
      </c>
      <c r="D22" s="13" t="s">
        <v>19</v>
      </c>
      <c r="E22" s="14">
        <v>3283.8</v>
      </c>
      <c r="F22" s="14">
        <v>1670.3</v>
      </c>
      <c r="G22" s="14">
        <v>1948.7</v>
      </c>
    </row>
    <row r="23" spans="2:7" ht="28.5">
      <c r="B23" s="11">
        <f t="shared" si="0"/>
        <v>10</v>
      </c>
      <c r="C23" s="12" t="s">
        <v>41</v>
      </c>
      <c r="D23" s="13" t="s">
        <v>20</v>
      </c>
      <c r="E23" s="14">
        <v>19841</v>
      </c>
      <c r="F23" s="14">
        <v>4680</v>
      </c>
      <c r="G23" s="14">
        <v>12764.3</v>
      </c>
    </row>
    <row r="24" spans="2:7" ht="28.5">
      <c r="B24" s="11">
        <f t="shared" si="0"/>
        <v>11</v>
      </c>
      <c r="C24" s="12" t="s">
        <v>42</v>
      </c>
      <c r="D24" s="13" t="s">
        <v>21</v>
      </c>
      <c r="E24" s="14">
        <v>2377</v>
      </c>
      <c r="F24" s="14">
        <v>1854</v>
      </c>
      <c r="G24" s="14">
        <v>2126</v>
      </c>
    </row>
    <row r="25" spans="2:7" ht="28.5">
      <c r="B25" s="11">
        <f t="shared" si="0"/>
        <v>12</v>
      </c>
      <c r="C25" s="12" t="s">
        <v>43</v>
      </c>
      <c r="D25" s="13" t="s">
        <v>22</v>
      </c>
      <c r="E25" s="14">
        <v>9037.2</v>
      </c>
      <c r="F25" s="14">
        <v>2347</v>
      </c>
      <c r="G25" s="14">
        <v>2551.5</v>
      </c>
    </row>
    <row r="26" spans="2:7" ht="28.5">
      <c r="B26" s="11">
        <f t="shared" si="0"/>
        <v>13</v>
      </c>
      <c r="C26" s="12" t="s">
        <v>60</v>
      </c>
      <c r="D26" s="13" t="s">
        <v>23</v>
      </c>
      <c r="E26" s="14">
        <v>8398</v>
      </c>
      <c r="F26" s="14">
        <v>558.2</v>
      </c>
      <c r="G26" s="14">
        <v>1825.9</v>
      </c>
    </row>
    <row r="27" spans="2:7" ht="28.5">
      <c r="B27" s="11">
        <f t="shared" si="0"/>
        <v>14</v>
      </c>
      <c r="C27" s="12" t="s">
        <v>44</v>
      </c>
      <c r="D27" s="13" t="s">
        <v>24</v>
      </c>
      <c r="E27" s="14">
        <v>487.8</v>
      </c>
      <c r="F27" s="14">
        <v>485.4</v>
      </c>
      <c r="G27" s="14">
        <v>483.1</v>
      </c>
    </row>
    <row r="28" spans="2:7" ht="14.25">
      <c r="B28" s="11">
        <f t="shared" si="0"/>
        <v>15</v>
      </c>
      <c r="C28" s="12" t="s">
        <v>45</v>
      </c>
      <c r="D28" s="13" t="s">
        <v>25</v>
      </c>
      <c r="E28" s="14">
        <v>242</v>
      </c>
      <c r="F28" s="14">
        <v>252</v>
      </c>
      <c r="G28" s="14">
        <v>262</v>
      </c>
    </row>
    <row r="29" spans="2:7" ht="28.5">
      <c r="B29" s="11">
        <f t="shared" si="0"/>
        <v>16</v>
      </c>
      <c r="C29" s="12" t="s">
        <v>46</v>
      </c>
      <c r="D29" s="13" t="s">
        <v>26</v>
      </c>
      <c r="E29" s="14">
        <v>36303.2</v>
      </c>
      <c r="F29" s="14">
        <v>14197.9</v>
      </c>
      <c r="G29" s="14">
        <v>38444</v>
      </c>
    </row>
    <row r="30" spans="2:8" ht="30">
      <c r="B30" s="7">
        <f t="shared" si="0"/>
        <v>17</v>
      </c>
      <c r="C30" s="8" t="s">
        <v>58</v>
      </c>
      <c r="D30" s="9" t="s">
        <v>27</v>
      </c>
      <c r="E30" s="10">
        <f>SUM(E31:E34)</f>
        <v>629710.3999999999</v>
      </c>
      <c r="F30" s="10">
        <f>SUM(F31:F34)</f>
        <v>622669.1</v>
      </c>
      <c r="G30" s="10">
        <f>SUM(G31:G34)</f>
        <v>609398.2</v>
      </c>
      <c r="H30" s="1"/>
    </row>
    <row r="31" spans="2:7" ht="28.5">
      <c r="B31" s="11">
        <f t="shared" si="0"/>
        <v>18</v>
      </c>
      <c r="C31" s="12" t="s">
        <v>47</v>
      </c>
      <c r="D31" s="13" t="s">
        <v>28</v>
      </c>
      <c r="E31" s="14">
        <v>190584.7</v>
      </c>
      <c r="F31" s="14">
        <v>191073.6</v>
      </c>
      <c r="G31" s="14">
        <v>189389.2</v>
      </c>
    </row>
    <row r="32" spans="2:7" ht="28.5">
      <c r="B32" s="11">
        <f t="shared" si="0"/>
        <v>19</v>
      </c>
      <c r="C32" s="12" t="s">
        <v>48</v>
      </c>
      <c r="D32" s="13" t="s">
        <v>29</v>
      </c>
      <c r="E32" s="14">
        <v>362257.8</v>
      </c>
      <c r="F32" s="14">
        <v>360286.1</v>
      </c>
      <c r="G32" s="14">
        <v>348290.3</v>
      </c>
    </row>
    <row r="33" spans="2:8" ht="28.5">
      <c r="B33" s="11">
        <f t="shared" si="0"/>
        <v>20</v>
      </c>
      <c r="C33" s="12" t="s">
        <v>49</v>
      </c>
      <c r="D33" s="13" t="s">
        <v>30</v>
      </c>
      <c r="E33" s="14">
        <v>65467.7</v>
      </c>
      <c r="F33" s="14">
        <v>59504.4</v>
      </c>
      <c r="G33" s="14">
        <v>59756.2</v>
      </c>
      <c r="H33" s="1"/>
    </row>
    <row r="34" spans="2:7" ht="28.5">
      <c r="B34" s="11">
        <f t="shared" si="0"/>
        <v>21</v>
      </c>
      <c r="C34" s="12" t="s">
        <v>50</v>
      </c>
      <c r="D34" s="13" t="s">
        <v>31</v>
      </c>
      <c r="E34" s="14">
        <v>11400.2</v>
      </c>
      <c r="F34" s="14">
        <v>11805</v>
      </c>
      <c r="G34" s="14">
        <v>11962.5</v>
      </c>
    </row>
    <row r="35" spans="2:7" ht="30">
      <c r="B35" s="7">
        <f t="shared" si="0"/>
        <v>22</v>
      </c>
      <c r="C35" s="8" t="s">
        <v>59</v>
      </c>
      <c r="D35" s="9" t="s">
        <v>32</v>
      </c>
      <c r="E35" s="10">
        <f>SUM(E36:E39)</f>
        <v>286407</v>
      </c>
      <c r="F35" s="10">
        <f>SUM(F36:F39)</f>
        <v>186007.5</v>
      </c>
      <c r="G35" s="10">
        <f>SUM(G36:G39)</f>
        <v>168790.69999999998</v>
      </c>
    </row>
    <row r="36" spans="2:7" ht="14.25">
      <c r="B36" s="11">
        <f t="shared" si="0"/>
        <v>23</v>
      </c>
      <c r="C36" s="12" t="s">
        <v>7</v>
      </c>
      <c r="D36" s="13" t="s">
        <v>33</v>
      </c>
      <c r="E36" s="14">
        <v>1056.5</v>
      </c>
      <c r="F36" s="14">
        <v>1097.8</v>
      </c>
      <c r="G36" s="14">
        <v>1136.3</v>
      </c>
    </row>
    <row r="37" spans="2:7" ht="14.25">
      <c r="B37" s="11">
        <f t="shared" si="0"/>
        <v>24</v>
      </c>
      <c r="C37" s="12" t="s">
        <v>6</v>
      </c>
      <c r="D37" s="13" t="s">
        <v>34</v>
      </c>
      <c r="E37" s="14">
        <v>268816</v>
      </c>
      <c r="F37" s="14">
        <v>167217</v>
      </c>
      <c r="G37" s="14">
        <v>149273</v>
      </c>
    </row>
    <row r="38" spans="2:7" ht="14.25">
      <c r="B38" s="11">
        <f t="shared" si="0"/>
        <v>25</v>
      </c>
      <c r="C38" s="12" t="s">
        <v>61</v>
      </c>
      <c r="D38" s="13" t="s">
        <v>62</v>
      </c>
      <c r="E38" s="14">
        <v>12.6</v>
      </c>
      <c r="F38" s="14">
        <v>8.5</v>
      </c>
      <c r="G38" s="14">
        <v>6.5</v>
      </c>
    </row>
    <row r="39" spans="2:7" ht="28.5">
      <c r="B39" s="11">
        <f t="shared" si="0"/>
        <v>26</v>
      </c>
      <c r="C39" s="12" t="s">
        <v>51</v>
      </c>
      <c r="D39" s="13" t="s">
        <v>52</v>
      </c>
      <c r="E39" s="14">
        <v>16521.9</v>
      </c>
      <c r="F39" s="14">
        <v>17684.2</v>
      </c>
      <c r="G39" s="14">
        <v>18374.9</v>
      </c>
    </row>
    <row r="40" spans="2:8" ht="15">
      <c r="B40" s="7">
        <f t="shared" si="0"/>
        <v>27</v>
      </c>
      <c r="C40" s="15" t="s">
        <v>8</v>
      </c>
      <c r="D40" s="16"/>
      <c r="E40" s="17">
        <f>E14+E30+E35</f>
        <v>1474486.1999999997</v>
      </c>
      <c r="F40" s="17">
        <f>F14+F30+F35</f>
        <v>1044565.6</v>
      </c>
      <c r="G40" s="17">
        <f>G14+G30+G35</f>
        <v>963774.7999999999</v>
      </c>
      <c r="H40" s="1"/>
    </row>
    <row r="41" spans="2:7" ht="14.25">
      <c r="B41" s="5"/>
      <c r="C41" s="5"/>
      <c r="D41" s="5"/>
      <c r="E41" s="5"/>
      <c r="F41" s="5"/>
      <c r="G41" s="5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2023-03-21T09:25:43Z</cp:lastPrinted>
  <dcterms:created xsi:type="dcterms:W3CDTF">1996-10-08T23:32:33Z</dcterms:created>
  <dcterms:modified xsi:type="dcterms:W3CDTF">2023-03-23T05:51:33Z</dcterms:modified>
  <cp:category/>
  <cp:version/>
  <cp:contentType/>
  <cp:contentStatus/>
</cp:coreProperties>
</file>