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<sst xmlns="http://schemas.openxmlformats.org/spreadsheetml/2006/main" count="26" uniqueCount="24">
  <si>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к решению Думы муниципального образования</t>
  </si>
  <si>
    <t>Байкаловский муниципальный район</t>
  </si>
  <si>
    <t>Бюджетные ассигнования, направляемые на исполнение публичных нормативных обязательств в 2017 году</t>
  </si>
  <si>
    <t>Номер строки</t>
  </si>
  <si>
    <t>Целевая статья, вид расходов</t>
  </si>
  <si>
    <t>Расчетный объем бюджетных ассигнований (тыс.руб.)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</si>
  <si>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</si>
  <si>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</si>
  <si>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(тыс.руб.)</t>
  </si>
  <si>
    <t>Муниципальная программа "Социально-экономическое развитие МО Байкаловский муниципальный район" на 2015 - 2020 годы</t>
  </si>
  <si>
    <t>01 1 04 29050   313                                              Выплаты к пенсии бывшим работникам предприятий и организаций муниципального образования Байкаловский муниципальный район, имеющим почетные звания "Заслуженный работник Российской Федерации" по различным профессиям</t>
  </si>
  <si>
    <t>Ежемесячные доплаты к государственной пенсии в размере 1 тысячи рублей.</t>
  </si>
  <si>
    <t>Единовременная выплата вдовам (вдовцам) бывших работников предприятий и организаций, имевших почетные звания "Заслуженный работник РФ" по различным профессиям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</si>
  <si>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</si>
  <si>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</si>
  <si>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</si>
  <si>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Единовременное пособие в размере 1 прожиточного минимума в связи с захоронением лица, удостоенного звания "Почетный"</t>
  </si>
  <si>
    <t xml:space="preserve">01 1 04 29070    313                                               Единовременные выплаты гражданам, удостоенным наград местного самоуправления муниципального образования Байкаловский муниципальный район   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</si>
  <si>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</si>
  <si>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</si>
  <si>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>на 2017 год и плановый период  2018 -2019 годов"</t>
  </si>
  <si>
    <t xml:space="preserve">образования Байкаловский муниципальный район </t>
  </si>
  <si>
    <t>Приложение 11</t>
  </si>
  <si>
    <t xml:space="preserve">№ 28 от 28 декабря 2016 года "О бюджете муниципального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</si>
</sst>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2" fillId="0" borderId="13" xfId="0" applyFont="1" applyBorder="1" applyAlignment="1">
      <alignment horizontal="left" vertical="justify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9">
      <selection activeCell="K13" sqref="K13"/>
    </sheetView>
  </sheetViews>
  <sheetFormatPr defaultColWidth="9.00390625" defaultRowHeight="12.75"/>
  <sheetData>
    <row r="1" spans="1:9" ht="12.75">
      <c r="A1" s="10" t="s">
        <v>22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7"/>
      <c r="B2" s="17"/>
      <c r="C2" s="17"/>
      <c r="D2" s="17"/>
      <c r="E2" s="17"/>
      <c r="F2" s="17"/>
      <c r="G2" s="17"/>
      <c r="H2" s="17"/>
      <c r="I2" s="1"/>
    </row>
    <row r="3" spans="1:9" ht="12.75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10" t="s">
        <v>23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10" t="s">
        <v>21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0" t="s">
        <v>20</v>
      </c>
      <c r="B7" s="10"/>
      <c r="C7" s="10"/>
      <c r="D7" s="10"/>
      <c r="E7" s="10"/>
      <c r="F7" s="10"/>
      <c r="G7" s="10"/>
      <c r="H7" s="10"/>
      <c r="I7" s="10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4" customHeight="1">
      <c r="A10" s="21" t="s">
        <v>2</v>
      </c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92.75" customHeight="1">
      <c r="A13" s="5" t="s">
        <v>3</v>
      </c>
      <c r="B13" s="11" t="s">
        <v>4</v>
      </c>
      <c r="C13" s="12"/>
      <c r="D13" s="12"/>
      <c r="E13" s="13"/>
      <c r="F13" s="5" t="s">
        <v>5</v>
      </c>
      <c r="G13" s="5" t="s">
        <v>6</v>
      </c>
      <c r="H13" s="5" t="s">
        <v>7</v>
      </c>
      <c r="I13" s="5" t="s">
        <v>8</v>
      </c>
    </row>
    <row r="14" spans="1:9" ht="30.75" customHeight="1">
      <c r="A14" s="14" t="s">
        <v>9</v>
      </c>
      <c r="B14" s="15"/>
      <c r="C14" s="15"/>
      <c r="D14" s="15"/>
      <c r="E14" s="15"/>
      <c r="F14" s="15"/>
      <c r="G14" s="15"/>
      <c r="H14" s="15"/>
      <c r="I14" s="16"/>
    </row>
    <row r="15" spans="1:9" ht="105" customHeight="1">
      <c r="A15" s="25">
        <v>1</v>
      </c>
      <c r="B15" s="18" t="s">
        <v>10</v>
      </c>
      <c r="C15" s="19"/>
      <c r="D15" s="19"/>
      <c r="E15" s="20"/>
      <c r="F15" s="3"/>
      <c r="G15" s="3"/>
      <c r="H15" s="3"/>
      <c r="I15" s="3"/>
    </row>
    <row r="16" spans="1:9" ht="25.5" customHeight="1">
      <c r="A16" s="26"/>
      <c r="B16" s="22" t="s">
        <v>11</v>
      </c>
      <c r="C16" s="23"/>
      <c r="D16" s="23"/>
      <c r="E16" s="24"/>
      <c r="F16" s="6">
        <v>183</v>
      </c>
      <c r="G16" s="6">
        <v>12</v>
      </c>
      <c r="H16" s="6">
        <v>12000</v>
      </c>
      <c r="I16" s="6">
        <v>183</v>
      </c>
    </row>
    <row r="17" spans="1:9" ht="67.5" customHeight="1">
      <c r="A17" s="26"/>
      <c r="B17" s="22" t="s">
        <v>12</v>
      </c>
      <c r="C17" s="23"/>
      <c r="D17" s="23"/>
      <c r="E17" s="24"/>
      <c r="F17" s="6">
        <v>63.6</v>
      </c>
      <c r="G17" s="6">
        <v>1</v>
      </c>
      <c r="H17" s="6">
        <v>50000</v>
      </c>
      <c r="I17" s="6">
        <v>63.6</v>
      </c>
    </row>
    <row r="18" spans="1:9" ht="12.75">
      <c r="A18" s="27"/>
      <c r="B18" s="28" t="s">
        <v>13</v>
      </c>
      <c r="C18" s="29"/>
      <c r="D18" s="29"/>
      <c r="E18" s="30"/>
      <c r="F18" s="8">
        <f>SUM(F16:F17)</f>
        <v>246.6</v>
      </c>
      <c r="G18" s="8">
        <f>SUM(G16:G17)</f>
        <v>13</v>
      </c>
      <c r="H18" s="9">
        <f>F18/G18*1000</f>
        <v>18969.23076923077</v>
      </c>
      <c r="I18" s="8">
        <f>SUM(I16:I17)</f>
        <v>246.6</v>
      </c>
    </row>
    <row r="19" spans="1:9" ht="63.75" customHeight="1">
      <c r="A19" s="25">
        <v>2</v>
      </c>
      <c r="B19" s="31" t="s">
        <v>14</v>
      </c>
      <c r="C19" s="32"/>
      <c r="D19" s="32"/>
      <c r="E19" s="33"/>
      <c r="F19" s="3"/>
      <c r="G19" s="3"/>
      <c r="H19" s="3"/>
      <c r="I19" s="3"/>
    </row>
    <row r="20" spans="1:9" ht="37.5" customHeight="1">
      <c r="A20" s="26"/>
      <c r="B20" s="22" t="s">
        <v>15</v>
      </c>
      <c r="C20" s="23"/>
      <c r="D20" s="23"/>
      <c r="E20" s="24"/>
      <c r="F20" s="7">
        <v>25.4</v>
      </c>
      <c r="G20" s="7">
        <v>1</v>
      </c>
      <c r="H20" s="7">
        <v>10008</v>
      </c>
      <c r="I20" s="7">
        <v>25.4</v>
      </c>
    </row>
    <row r="21" spans="1:9" ht="54.75" customHeight="1">
      <c r="A21" s="26"/>
      <c r="B21" s="22" t="s">
        <v>16</v>
      </c>
      <c r="C21" s="23"/>
      <c r="D21" s="23"/>
      <c r="E21" s="24"/>
      <c r="F21" s="7">
        <v>25.5</v>
      </c>
      <c r="G21" s="7">
        <v>2</v>
      </c>
      <c r="H21" s="7">
        <v>10008</v>
      </c>
      <c r="I21" s="7">
        <v>25.5</v>
      </c>
    </row>
    <row r="22" spans="1:9" ht="12.75">
      <c r="A22" s="27"/>
      <c r="B22" s="28" t="s">
        <v>13</v>
      </c>
      <c r="C22" s="29"/>
      <c r="D22" s="29"/>
      <c r="E22" s="30"/>
      <c r="F22" s="8">
        <f>SUM(F20:F21)</f>
        <v>50.9</v>
      </c>
      <c r="G22" s="8">
        <f>SUM(G20:G21)</f>
        <v>3</v>
      </c>
      <c r="H22" s="9">
        <f>F22/G22*1000</f>
        <v>16966.666666666664</v>
      </c>
      <c r="I22" s="8">
        <f>SUM(I20:I21)</f>
        <v>50.9</v>
      </c>
    </row>
    <row r="23" spans="1:9" ht="78" customHeight="1">
      <c r="A23" s="25">
        <v>3</v>
      </c>
      <c r="B23" s="31" t="s">
        <v>17</v>
      </c>
      <c r="C23" s="32"/>
      <c r="D23" s="32"/>
      <c r="E23" s="33"/>
      <c r="F23" s="3"/>
      <c r="G23" s="3"/>
      <c r="H23" s="3"/>
      <c r="I23" s="3"/>
    </row>
    <row r="24" spans="1:9" ht="117.75" customHeight="1">
      <c r="A24" s="26"/>
      <c r="B24" s="22" t="s">
        <v>18</v>
      </c>
      <c r="C24" s="23"/>
      <c r="D24" s="23"/>
      <c r="E24" s="24"/>
      <c r="F24" s="6">
        <v>42.4</v>
      </c>
      <c r="G24" s="6">
        <v>29</v>
      </c>
      <c r="H24" s="6">
        <v>1149</v>
      </c>
      <c r="I24" s="6">
        <v>42.4</v>
      </c>
    </row>
    <row r="25" spans="1:9" ht="12.75">
      <c r="A25" s="27"/>
      <c r="B25" s="28" t="s">
        <v>13</v>
      </c>
      <c r="C25" s="29"/>
      <c r="D25" s="29"/>
      <c r="E25" s="30"/>
      <c r="F25" s="8">
        <f>F24</f>
        <v>42.4</v>
      </c>
      <c r="G25" s="8">
        <f>G24</f>
        <v>29</v>
      </c>
      <c r="H25" s="9">
        <f>F25/G25*1000</f>
        <v>1462.0689655172414</v>
      </c>
      <c r="I25" s="8">
        <f>I24</f>
        <v>42.4</v>
      </c>
    </row>
    <row r="26" spans="1:9" ht="12.75">
      <c r="A26" s="4">
        <v>4</v>
      </c>
      <c r="B26" s="28" t="s">
        <v>19</v>
      </c>
      <c r="C26" s="29"/>
      <c r="D26" s="29"/>
      <c r="E26" s="30"/>
      <c r="F26" s="8">
        <f>F18+F22+F25</f>
        <v>339.9</v>
      </c>
      <c r="G26" s="8">
        <f>G18+G22+G25</f>
        <v>45</v>
      </c>
      <c r="H26" s="9">
        <f>F26/G26*1000</f>
        <v>7553.333333333333</v>
      </c>
      <c r="I26" s="8">
        <f>I18+I22+I25</f>
        <v>339.9</v>
      </c>
    </row>
    <row r="27" spans="1:9" ht="12.75">
      <c r="A27" s="2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</sheetData>
  <sheetProtection/>
  <mergeCells count="25">
    <mergeCell ref="B26:E26"/>
    <mergeCell ref="B23:E23"/>
    <mergeCell ref="B24:E24"/>
    <mergeCell ref="B25:E25"/>
    <mergeCell ref="A23:A25"/>
    <mergeCell ref="B20:E20"/>
    <mergeCell ref="B21:E21"/>
    <mergeCell ref="B22:E22"/>
    <mergeCell ref="A19:A22"/>
    <mergeCell ref="B19:E19"/>
    <mergeCell ref="B15:E15"/>
    <mergeCell ref="A6:I6"/>
    <mergeCell ref="A10:I10"/>
    <mergeCell ref="B16:E16"/>
    <mergeCell ref="A15:A18"/>
    <mergeCell ref="B17:E17"/>
    <mergeCell ref="B18:E18"/>
    <mergeCell ref="A1:I1"/>
    <mergeCell ref="A2:H2"/>
    <mergeCell ref="A3:I3"/>
    <mergeCell ref="A4:I4"/>
    <mergeCell ref="A5:I5"/>
    <mergeCell ref="A7:I7"/>
    <mergeCell ref="B13:E13"/>
    <mergeCell ref="A14:I14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011z</dc:creator>
  <cp:keywords/>
  <dc:description/>
  <cp:lastModifiedBy>011z</cp:lastModifiedBy>
  <cp:lastPrinted>2016-12-29T06:47:00Z</cp:lastPrinted>
  <dcterms:created xsi:type="dcterms:W3CDTF">2016-10-29T08:04:57Z</dcterms:created>
  <dcterms:modified xsi:type="dcterms:W3CDTF">2016-12-29T06:48:02Z</dcterms:modified>
  <cp:category/>
  <cp:version/>
  <cp:contentType/>
  <cp:contentStatus/>
</cp:coreProperties>
</file>