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<sst xmlns="http://schemas.openxmlformats.org/spreadsheetml/2006/main" count="36" uniqueCount="36">
  <si>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</si>
  <si>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</si>
  <si>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</si>
  <si>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</si>
  <si>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</si>
  <si>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</si>
  <si>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</si>
  <si>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</si>
  <si>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</si>
  <si>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</si>
  <si>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</si>
  <si>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</si>
  <si>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</si>
  <si>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</si>
  <si>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</si>
  <si>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</si>
  <si>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</si>
  <si>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</si>
  <si>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</si>
  <si>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</si>
  <si>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</si>
  <si>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</si>
  <si>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01Ж01И0020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</si>
  <si>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</si>
  <si>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</si>
  <si>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</si>
  <si>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</si>
  <si>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</si>
  <si>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</si>
  <si>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</si>
  <si>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</si>
  <si>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>Свердловской области №284 от 25  декабря 2020 года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</si>
  <si>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</si>
  <si>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</si>
  <si>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</si>
  <si>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Передача части полномочий по проведению капитального ремонта муниципального имущества, находящегося в казне  Байкаловского муниципального района, расположенного по адресу: д.Нижняя Иленка, ул.Советская,7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</si>
</sst>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5" fontId="2" fillId="33" borderId="10" xfId="0" applyNumberFormat="1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9">
      <selection activeCell="A10" sqref="A10:O10"/>
    </sheetView>
  </sheetViews>
  <sheetFormatPr defaultColWidth="9.00390625" defaultRowHeight="12.75"/>
  <cols>
    <col min="1" max="1" width="9.125" style="16" customWidth="1"/>
    <col min="2" max="2" width="45.25390625" style="16" customWidth="1"/>
    <col min="3" max="3" width="13.625" style="16" customWidth="1"/>
    <col min="4" max="7" width="7.75390625" style="16" customWidth="1"/>
    <col min="8" max="8" width="7.875" style="16" customWidth="1"/>
    <col min="9" max="9" width="8.375" style="16" customWidth="1"/>
    <col min="10" max="10" width="8.25390625" style="16" customWidth="1"/>
    <col min="11" max="11" width="7.75390625" style="16" customWidth="1"/>
    <col min="12" max="12" width="8.00390625" style="16" customWidth="1"/>
    <col min="13" max="14" width="9.00390625" style="16" customWidth="1"/>
    <col min="15" max="15" width="9.75390625" style="16" customWidth="1"/>
  </cols>
  <sheetData>
    <row r="1" spans="1:15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3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3" t="s">
        <v>0</v>
      </c>
      <c r="B12" s="18" t="s">
        <v>6</v>
      </c>
      <c r="C12" s="23" t="s">
        <v>5</v>
      </c>
      <c r="D12" s="26" t="s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33" customHeight="1">
      <c r="A13" s="24"/>
      <c r="B13" s="19"/>
      <c r="C13" s="24"/>
      <c r="D13" s="29" t="s">
        <v>4</v>
      </c>
      <c r="E13" s="30"/>
      <c r="F13" s="31"/>
      <c r="G13" s="29" t="s">
        <v>3</v>
      </c>
      <c r="H13" s="30"/>
      <c r="I13" s="31"/>
      <c r="J13" s="29" t="s">
        <v>2</v>
      </c>
      <c r="K13" s="30"/>
      <c r="L13" s="31"/>
      <c r="M13" s="29" t="s">
        <v>7</v>
      </c>
      <c r="N13" s="30"/>
      <c r="O13" s="31"/>
    </row>
    <row r="14" spans="1:15" ht="23.25" customHeight="1">
      <c r="A14" s="25"/>
      <c r="B14" s="20"/>
      <c r="C14" s="25"/>
      <c r="D14" s="8">
        <v>2021</v>
      </c>
      <c r="E14" s="8">
        <v>2022</v>
      </c>
      <c r="F14" s="8">
        <v>2023</v>
      </c>
      <c r="G14" s="8">
        <v>2021</v>
      </c>
      <c r="H14" s="8">
        <v>2022</v>
      </c>
      <c r="I14" s="8">
        <v>2023</v>
      </c>
      <c r="J14" s="8">
        <v>2021</v>
      </c>
      <c r="K14" s="8">
        <v>2022</v>
      </c>
      <c r="L14" s="8">
        <v>2023</v>
      </c>
      <c r="M14" s="8">
        <v>2021</v>
      </c>
      <c r="N14" s="8">
        <v>2022</v>
      </c>
      <c r="O14" s="8">
        <v>2023</v>
      </c>
    </row>
    <row r="15" spans="1:15" ht="59.25" customHeight="1">
      <c r="A15" s="7">
        <v>1</v>
      </c>
      <c r="B15" s="9" t="s">
        <v>35</v>
      </c>
      <c r="C15" s="7" t="s">
        <v>22</v>
      </c>
      <c r="D15" s="10">
        <v>4000</v>
      </c>
      <c r="E15" s="8"/>
      <c r="F15" s="8"/>
      <c r="G15" s="8"/>
      <c r="H15" s="8"/>
      <c r="I15" s="8"/>
      <c r="J15" s="8"/>
      <c r="K15" s="8"/>
      <c r="L15" s="8"/>
      <c r="M15" s="11">
        <f aca="true" t="shared" si="0" ref="M15:M25">D15+G15+J15</f>
        <v>4000</v>
      </c>
      <c r="N15" s="8"/>
      <c r="O15" s="8"/>
    </row>
    <row r="16" spans="1:15" ht="36">
      <c r="A16" s="2">
        <f>A15+1</f>
        <v>2</v>
      </c>
      <c r="B16" s="12" t="s">
        <v>23</v>
      </c>
      <c r="C16" s="2" t="s">
        <v>10</v>
      </c>
      <c r="D16" s="13">
        <v>276.9</v>
      </c>
      <c r="E16" s="13">
        <v>276.9</v>
      </c>
      <c r="F16" s="13">
        <v>276.9</v>
      </c>
      <c r="G16" s="13">
        <v>159</v>
      </c>
      <c r="H16" s="13">
        <v>159</v>
      </c>
      <c r="I16" s="13">
        <v>159</v>
      </c>
      <c r="J16" s="13">
        <v>448.6</v>
      </c>
      <c r="K16" s="13">
        <v>448.6</v>
      </c>
      <c r="L16" s="13">
        <v>448.6</v>
      </c>
      <c r="M16" s="11">
        <f t="shared" si="0"/>
        <v>884.5</v>
      </c>
      <c r="N16" s="11">
        <f aca="true" t="shared" si="1" ref="N16:O18">E16+H16+K16</f>
        <v>884.5</v>
      </c>
      <c r="O16" s="10">
        <f t="shared" si="1"/>
        <v>884.5</v>
      </c>
    </row>
    <row r="17" spans="1:15" ht="24">
      <c r="A17" s="2">
        <f aca="true" t="shared" si="2" ref="A17:A26">A16+1</f>
        <v>3</v>
      </c>
      <c r="B17" s="4" t="s">
        <v>19</v>
      </c>
      <c r="C17" s="2" t="s">
        <v>11</v>
      </c>
      <c r="D17" s="13"/>
      <c r="E17" s="10"/>
      <c r="F17" s="10"/>
      <c r="G17" s="13">
        <v>0</v>
      </c>
      <c r="H17" s="13">
        <v>482.9</v>
      </c>
      <c r="I17" s="13">
        <v>482.9</v>
      </c>
      <c r="J17" s="13"/>
      <c r="K17" s="10"/>
      <c r="L17" s="10"/>
      <c r="M17" s="11">
        <f t="shared" si="0"/>
        <v>0</v>
      </c>
      <c r="N17" s="11">
        <f t="shared" si="1"/>
        <v>482.9</v>
      </c>
      <c r="O17" s="10">
        <f t="shared" si="1"/>
        <v>482.9</v>
      </c>
    </row>
    <row r="18" spans="1:15" ht="24">
      <c r="A18" s="2">
        <f t="shared" si="2"/>
        <v>4</v>
      </c>
      <c r="B18" s="4" t="s">
        <v>20</v>
      </c>
      <c r="C18" s="2" t="s">
        <v>12</v>
      </c>
      <c r="D18" s="13">
        <v>80</v>
      </c>
      <c r="E18" s="10">
        <v>80</v>
      </c>
      <c r="F18" s="10">
        <v>80</v>
      </c>
      <c r="G18" s="13">
        <v>60</v>
      </c>
      <c r="H18" s="10">
        <v>60</v>
      </c>
      <c r="I18" s="10">
        <v>60</v>
      </c>
      <c r="J18" s="13">
        <v>40</v>
      </c>
      <c r="K18" s="10">
        <v>40</v>
      </c>
      <c r="L18" s="10">
        <v>40</v>
      </c>
      <c r="M18" s="11">
        <f t="shared" si="0"/>
        <v>180</v>
      </c>
      <c r="N18" s="11">
        <f t="shared" si="1"/>
        <v>180</v>
      </c>
      <c r="O18" s="10">
        <f t="shared" si="1"/>
        <v>180</v>
      </c>
    </row>
    <row r="19" spans="1:15" ht="36">
      <c r="A19" s="2">
        <f t="shared" si="2"/>
        <v>5</v>
      </c>
      <c r="B19" s="12" t="s">
        <v>24</v>
      </c>
      <c r="C19" s="2" t="s">
        <v>25</v>
      </c>
      <c r="D19" s="13"/>
      <c r="E19" s="10"/>
      <c r="F19" s="10"/>
      <c r="G19" s="13">
        <v>0</v>
      </c>
      <c r="H19" s="10"/>
      <c r="I19" s="10"/>
      <c r="J19" s="13">
        <v>511.4</v>
      </c>
      <c r="K19" s="10"/>
      <c r="L19" s="10"/>
      <c r="M19" s="11">
        <f t="shared" si="0"/>
        <v>511.4</v>
      </c>
      <c r="N19" s="11"/>
      <c r="O19" s="10"/>
    </row>
    <row r="20" spans="1:15" ht="24">
      <c r="A20" s="2">
        <f t="shared" si="2"/>
        <v>6</v>
      </c>
      <c r="B20" s="15" t="s">
        <v>26</v>
      </c>
      <c r="C20" s="2" t="s">
        <v>27</v>
      </c>
      <c r="D20" s="13"/>
      <c r="E20" s="10"/>
      <c r="F20" s="10"/>
      <c r="G20" s="13"/>
      <c r="H20" s="10"/>
      <c r="I20" s="10"/>
      <c r="J20" s="11">
        <v>1684</v>
      </c>
      <c r="K20" s="10"/>
      <c r="L20" s="10"/>
      <c r="M20" s="11">
        <f t="shared" si="0"/>
        <v>1684</v>
      </c>
      <c r="N20" s="11"/>
      <c r="O20" s="10"/>
    </row>
    <row r="21" spans="1:15" ht="12.75">
      <c r="A21" s="2">
        <f t="shared" si="2"/>
        <v>7</v>
      </c>
      <c r="B21" s="15" t="s">
        <v>28</v>
      </c>
      <c r="C21" s="2" t="s">
        <v>29</v>
      </c>
      <c r="D21" s="13"/>
      <c r="E21" s="10"/>
      <c r="F21" s="10"/>
      <c r="G21" s="13">
        <v>1603</v>
      </c>
      <c r="H21" s="10"/>
      <c r="I21" s="10"/>
      <c r="J21" s="13"/>
      <c r="K21" s="10"/>
      <c r="L21" s="10"/>
      <c r="M21" s="11">
        <f t="shared" si="0"/>
        <v>1603</v>
      </c>
      <c r="N21" s="11"/>
      <c r="O21" s="10"/>
    </row>
    <row r="22" spans="1:15" ht="72">
      <c r="A22" s="2">
        <f t="shared" si="2"/>
        <v>8</v>
      </c>
      <c r="B22" s="4" t="s">
        <v>16</v>
      </c>
      <c r="C22" s="2" t="s">
        <v>13</v>
      </c>
      <c r="D22" s="13">
        <v>0.2</v>
      </c>
      <c r="E22" s="10">
        <v>0.2</v>
      </c>
      <c r="F22" s="10">
        <v>0.2</v>
      </c>
      <c r="G22" s="13">
        <v>0.2</v>
      </c>
      <c r="H22" s="10">
        <v>0.2</v>
      </c>
      <c r="I22" s="10">
        <v>0.2</v>
      </c>
      <c r="J22" s="13">
        <v>0.2</v>
      </c>
      <c r="K22" s="10">
        <v>0.2</v>
      </c>
      <c r="L22" s="10">
        <v>0.2</v>
      </c>
      <c r="M22" s="11">
        <f t="shared" si="0"/>
        <v>0.6000000000000001</v>
      </c>
      <c r="N22" s="11">
        <f aca="true" t="shared" si="3" ref="N22:O25">E22+H22+K22</f>
        <v>0.6000000000000001</v>
      </c>
      <c r="O22" s="11">
        <f t="shared" si="3"/>
        <v>0.6000000000000001</v>
      </c>
    </row>
    <row r="23" spans="1:15" ht="48">
      <c r="A23" s="2">
        <f t="shared" si="2"/>
        <v>9</v>
      </c>
      <c r="B23" s="4" t="s">
        <v>17</v>
      </c>
      <c r="C23" s="2">
        <v>5000051180</v>
      </c>
      <c r="D23" s="13">
        <v>305.6</v>
      </c>
      <c r="E23" s="10">
        <v>305.6</v>
      </c>
      <c r="F23" s="10">
        <v>305.6</v>
      </c>
      <c r="G23" s="13">
        <v>611.2</v>
      </c>
      <c r="H23" s="10">
        <v>611.2</v>
      </c>
      <c r="I23" s="10">
        <v>611.2</v>
      </c>
      <c r="J23" s="13">
        <v>305.6</v>
      </c>
      <c r="K23" s="10">
        <v>305.6</v>
      </c>
      <c r="L23" s="10">
        <v>305.6</v>
      </c>
      <c r="M23" s="11">
        <f t="shared" si="0"/>
        <v>1222.4</v>
      </c>
      <c r="N23" s="11">
        <f t="shared" si="3"/>
        <v>1222.4</v>
      </c>
      <c r="O23" s="10">
        <f t="shared" si="3"/>
        <v>1222.4</v>
      </c>
    </row>
    <row r="24" spans="1:15" ht="60">
      <c r="A24" s="2">
        <f t="shared" si="2"/>
        <v>10</v>
      </c>
      <c r="B24" s="4" t="s">
        <v>18</v>
      </c>
      <c r="C24" s="2">
        <v>5000051200</v>
      </c>
      <c r="D24" s="13">
        <v>6.2</v>
      </c>
      <c r="E24" s="10">
        <v>12.7</v>
      </c>
      <c r="F24" s="10">
        <v>2.5</v>
      </c>
      <c r="G24" s="13">
        <v>6.2</v>
      </c>
      <c r="H24" s="10">
        <v>29.1</v>
      </c>
      <c r="I24" s="10">
        <v>2.5</v>
      </c>
      <c r="J24" s="13">
        <v>6.2</v>
      </c>
      <c r="K24" s="10">
        <v>12.7</v>
      </c>
      <c r="L24" s="10">
        <v>2.5</v>
      </c>
      <c r="M24" s="11">
        <f t="shared" si="0"/>
        <v>18.6</v>
      </c>
      <c r="N24" s="11">
        <f t="shared" si="3"/>
        <v>54.5</v>
      </c>
      <c r="O24" s="11">
        <f t="shared" si="3"/>
        <v>7.5</v>
      </c>
    </row>
    <row r="25" spans="1:15" ht="24">
      <c r="A25" s="2">
        <f t="shared" si="2"/>
        <v>11</v>
      </c>
      <c r="B25" s="4" t="s">
        <v>14</v>
      </c>
      <c r="C25" s="6" t="s">
        <v>15</v>
      </c>
      <c r="D25" s="13">
        <v>24636.2</v>
      </c>
      <c r="E25" s="10">
        <v>15922.4</v>
      </c>
      <c r="F25" s="10">
        <v>17194.9</v>
      </c>
      <c r="G25" s="13">
        <v>74118.1</v>
      </c>
      <c r="H25" s="10">
        <v>69165.3</v>
      </c>
      <c r="I25" s="10">
        <v>71574.4</v>
      </c>
      <c r="J25" s="13">
        <v>37359</v>
      </c>
      <c r="K25" s="10">
        <v>25009</v>
      </c>
      <c r="L25" s="10">
        <v>26495.9</v>
      </c>
      <c r="M25" s="11">
        <f t="shared" si="0"/>
        <v>136113.3</v>
      </c>
      <c r="N25" s="11">
        <f>E25+H25+K25</f>
        <v>110096.7</v>
      </c>
      <c r="O25" s="11">
        <f t="shared" si="3"/>
        <v>115265.19999999998</v>
      </c>
    </row>
    <row r="26" spans="1:15" ht="12.75">
      <c r="A26" s="2">
        <f t="shared" si="2"/>
        <v>12</v>
      </c>
      <c r="B26" s="5" t="s">
        <v>8</v>
      </c>
      <c r="C26" s="3"/>
      <c r="D26" s="14">
        <f aca="true" t="shared" si="4" ref="D26:O26">SUM(D16:D25)</f>
        <v>25305.100000000002</v>
      </c>
      <c r="E26" s="14">
        <f t="shared" si="4"/>
        <v>16597.8</v>
      </c>
      <c r="F26" s="14">
        <f t="shared" si="4"/>
        <v>17860.100000000002</v>
      </c>
      <c r="G26" s="14">
        <f t="shared" si="4"/>
        <v>76557.70000000001</v>
      </c>
      <c r="H26" s="14">
        <f t="shared" si="4"/>
        <v>70507.7</v>
      </c>
      <c r="I26" s="14">
        <f t="shared" si="4"/>
        <v>72890.2</v>
      </c>
      <c r="J26" s="14">
        <f t="shared" si="4"/>
        <v>40355</v>
      </c>
      <c r="K26" s="14">
        <f t="shared" si="4"/>
        <v>25816.1</v>
      </c>
      <c r="L26" s="14">
        <f t="shared" si="4"/>
        <v>27292.800000000003</v>
      </c>
      <c r="M26" s="14">
        <f>SUM(M15:M25)</f>
        <v>146217.8</v>
      </c>
      <c r="N26" s="14">
        <f t="shared" si="4"/>
        <v>112921.59999999999</v>
      </c>
      <c r="O26" s="14">
        <f t="shared" si="4"/>
        <v>118043.09999999998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2020-12-26T04:37:45Z</cp:lastPrinted>
  <dcterms:created xsi:type="dcterms:W3CDTF">2016-10-29T09:51:39Z</dcterms:created>
  <dcterms:modified xsi:type="dcterms:W3CDTF">2020-12-28T09:22:00Z</dcterms:modified>
  <cp:category/>
  <cp:version/>
  <cp:contentType/>
  <cp:contentStatus/>
</cp:coreProperties>
</file>