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<sst xmlns="http://schemas.openxmlformats.org/spreadsheetml/2006/main" count="53" uniqueCount="53">
  <si>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</si>
  <si>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</si>
  <si>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</si>
  <si>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</si>
  <si>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</si>
  <si>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</si>
  <si>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</si>
  <si>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</si>
  <si>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</si>
  <si>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</si>
  <si>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</si>
  <si>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</si>
  <si>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01 41100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</si>
  <si>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</si>
  <si>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</si>
  <si>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</si>
  <si>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</si>
  <si>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</si>
  <si>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</si>
  <si>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</si>
  <si>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Итого:</t>
  </si>
  <si>
    <t>01 3 01 И6140</t>
  </si>
  <si>
    <t>Межбюджетные трансферты на организацию и проведение праздников, конкурсов и фестивалей для населения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</si>
  <si>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</si>
  <si>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50 0 00 51200</t>
  </si>
  <si>
    <t>Приложение 9</t>
  </si>
  <si>
    <t>на 2019 год и плановый период 2020 и 2021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</si>
  <si>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2019 год и плановый период  2020 и 2021 годов</t>
  </si>
  <si>
    <t>Межбюджетные трансферты на содержание автомобильных  дорог общего пользования межмуниципального значения</t>
  </si>
  <si>
    <t>№ 166 от 26 декабря 2018 года "О бюджете муниципального</t>
  </si>
  <si>
    <t>Межбюджетные трансферты на возведение мемориального комплекса "Память" в с.Байкалово</t>
  </si>
  <si>
    <t>01 1 07 И9140</t>
  </si>
  <si>
    <t>Межбюджетные трансферты на формирование современной городской среды в целях реализации национального проекта "Жилье и городская среда"</t>
  </si>
  <si>
    <t>Межбюджетные трансферты на реализацию муниципальных программ по энергосбережению и повышению энергетической эффективности</t>
  </si>
  <si>
    <t>01 9 01 42Б00</t>
  </si>
  <si>
    <t>01 Б 03 И4210</t>
  </si>
  <si>
    <t>Межбюджетные трансферты на укрепление автомобильной дороги по ул.Строителей в с.Байкалово</t>
  </si>
  <si>
    <t>01 Б 03 И4220</t>
  </si>
  <si>
    <t>Межбюджетные трансферты  на ремонт дороги в д.Ларина, ул.Центральная</t>
  </si>
  <si>
    <t>01 Б 03 И4230</t>
  </si>
  <si>
    <t>Межбюджетные трансферты на реализацию проектов по приоритетным направлениям работы с молодежью на территории Свердловской области</t>
  </si>
  <si>
    <t>01 4 01 48П00</t>
  </si>
  <si>
    <t>09 0 F2 55550</t>
  </si>
  <si>
    <t>Межбюджетные трансферты на реконструкцию сетей водоснабжения в с.Байкалово по ул.Мальгина и ул.Свердлова</t>
  </si>
  <si>
    <t>01 7 02 И3300</t>
  </si>
  <si>
    <t>Ремонт дороги по ул.Южная в с.Городище</t>
  </si>
  <si>
    <t>Капитальный ремонт гидротехнических сооружений</t>
  </si>
  <si>
    <t>01 Л 02 L0160</t>
  </si>
  <si>
    <t>01 7 02 45671</t>
  </si>
  <si>
    <t>Межбюджетные трансферты на развитие газификации в сельской местности</t>
  </si>
  <si>
    <t>Межбюджетные трансферты на грантовую поддержку местных инициатив граждан, проживающих в сельской местности</t>
  </si>
  <si>
    <t>01 7 03 45673</t>
  </si>
  <si>
    <t>01 7 03 L5670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</si>
</sst>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0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9.125" style="8" customWidth="1"/>
    <col min="2" max="2" width="46.25390625" style="8" customWidth="1"/>
    <col min="3" max="3" width="15.125" style="8" customWidth="1"/>
    <col min="4" max="5" width="6.75390625" style="8" customWidth="1"/>
    <col min="6" max="6" width="7.00390625" style="8" customWidth="1"/>
    <col min="7" max="7" width="7.875" style="8" customWidth="1"/>
    <col min="8" max="8" width="8.125" style="8" customWidth="1"/>
    <col min="9" max="9" width="8.75390625" style="8" customWidth="1"/>
    <col min="10" max="10" width="7.125" style="8" customWidth="1"/>
    <col min="11" max="11" width="6.375" style="8" customWidth="1"/>
    <col min="12" max="12" width="7.625" style="8" customWidth="1"/>
    <col min="13" max="14" width="7.875" style="8" customWidth="1"/>
    <col min="15" max="15" width="8.375" style="8" customWidth="1"/>
  </cols>
  <sheetData>
    <row r="1" spans="1:15" ht="12.7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"/>
      <c r="N2" s="2"/>
      <c r="O2" s="3"/>
    </row>
    <row r="3" spans="1:15" ht="12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29" t="s">
        <v>29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2.75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29" t="s">
        <v>26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21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8" t="s">
        <v>2</v>
      </c>
      <c r="B12" s="31" t="s">
        <v>8</v>
      </c>
      <c r="C12" s="18" t="s">
        <v>7</v>
      </c>
      <c r="D12" s="23" t="s">
        <v>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3" customHeight="1">
      <c r="A13" s="22"/>
      <c r="B13" s="32"/>
      <c r="C13" s="22"/>
      <c r="D13" s="26" t="s">
        <v>6</v>
      </c>
      <c r="E13" s="27"/>
      <c r="F13" s="28"/>
      <c r="G13" s="26" t="s">
        <v>5</v>
      </c>
      <c r="H13" s="27"/>
      <c r="I13" s="28"/>
      <c r="J13" s="26" t="s">
        <v>4</v>
      </c>
      <c r="K13" s="27"/>
      <c r="L13" s="28"/>
      <c r="M13" s="26" t="s">
        <v>9</v>
      </c>
      <c r="N13" s="27"/>
      <c r="O13" s="28"/>
    </row>
    <row r="14" spans="1:15" ht="23.25" customHeight="1">
      <c r="A14" s="19"/>
      <c r="B14" s="33"/>
      <c r="C14" s="19"/>
      <c r="D14" s="4">
        <v>2019</v>
      </c>
      <c r="E14" s="4">
        <v>2020</v>
      </c>
      <c r="F14" s="4">
        <v>2021</v>
      </c>
      <c r="G14" s="4">
        <v>2019</v>
      </c>
      <c r="H14" s="4">
        <v>2020</v>
      </c>
      <c r="I14" s="4">
        <v>2021</v>
      </c>
      <c r="J14" s="4">
        <v>2019</v>
      </c>
      <c r="K14" s="4">
        <v>2020</v>
      </c>
      <c r="L14" s="4">
        <v>2021</v>
      </c>
      <c r="M14" s="4">
        <v>2019</v>
      </c>
      <c r="N14" s="4">
        <v>2020</v>
      </c>
      <c r="O14" s="4">
        <v>2021</v>
      </c>
    </row>
    <row r="15" spans="1:15" s="9" customFormat="1" ht="23.25" customHeight="1">
      <c r="A15" s="11">
        <v>1</v>
      </c>
      <c r="B15" s="12" t="s">
        <v>30</v>
      </c>
      <c r="C15" s="13" t="s">
        <v>31</v>
      </c>
      <c r="D15" s="4"/>
      <c r="E15" s="4"/>
      <c r="F15" s="4"/>
      <c r="G15" s="4">
        <v>512</v>
      </c>
      <c r="H15" s="4"/>
      <c r="I15" s="4"/>
      <c r="J15" s="4"/>
      <c r="K15" s="4"/>
      <c r="L15" s="4"/>
      <c r="M15" s="4">
        <f aca="true" t="shared" si="0" ref="M15:M33">D15+G15+J15</f>
        <v>512</v>
      </c>
      <c r="N15" s="4"/>
      <c r="O15" s="4"/>
    </row>
    <row r="16" spans="1:15" s="9" customFormat="1" ht="36" customHeight="1">
      <c r="A16" s="11">
        <v>2</v>
      </c>
      <c r="B16" s="14" t="s">
        <v>22</v>
      </c>
      <c r="C16" s="15" t="s">
        <v>21</v>
      </c>
      <c r="D16" s="16"/>
      <c r="E16" s="4"/>
      <c r="F16" s="4"/>
      <c r="G16" s="16">
        <v>218</v>
      </c>
      <c r="H16" s="16">
        <v>218</v>
      </c>
      <c r="I16" s="16">
        <v>218</v>
      </c>
      <c r="J16" s="16"/>
      <c r="K16" s="4"/>
      <c r="L16" s="4"/>
      <c r="M16" s="15">
        <f t="shared" si="0"/>
        <v>218</v>
      </c>
      <c r="N16" s="15">
        <f aca="true" t="shared" si="1" ref="N16:O19">E16+H16+K16</f>
        <v>218</v>
      </c>
      <c r="O16" s="15">
        <f t="shared" si="1"/>
        <v>218</v>
      </c>
    </row>
    <row r="17" spans="1:15" s="9" customFormat="1" ht="36.75" customHeight="1">
      <c r="A17" s="11">
        <v>3</v>
      </c>
      <c r="B17" s="14" t="s">
        <v>18</v>
      </c>
      <c r="C17" s="15" t="s">
        <v>19</v>
      </c>
      <c r="D17" s="16">
        <v>50</v>
      </c>
      <c r="E17" s="4">
        <v>50</v>
      </c>
      <c r="F17" s="4">
        <v>50</v>
      </c>
      <c r="G17" s="16">
        <v>68</v>
      </c>
      <c r="H17" s="4">
        <v>68</v>
      </c>
      <c r="I17" s="4">
        <v>68</v>
      </c>
      <c r="J17" s="16">
        <v>50</v>
      </c>
      <c r="K17" s="4">
        <v>50</v>
      </c>
      <c r="L17" s="4">
        <v>50</v>
      </c>
      <c r="M17" s="15">
        <f t="shared" si="0"/>
        <v>168</v>
      </c>
      <c r="N17" s="15">
        <f t="shared" si="1"/>
        <v>168</v>
      </c>
      <c r="O17" s="15">
        <f t="shared" si="1"/>
        <v>168</v>
      </c>
    </row>
    <row r="18" spans="1:15" s="10" customFormat="1" ht="36.75" customHeight="1">
      <c r="A18" s="11">
        <v>4</v>
      </c>
      <c r="B18" s="14" t="s">
        <v>40</v>
      </c>
      <c r="C18" s="15" t="s">
        <v>41</v>
      </c>
      <c r="D18" s="16"/>
      <c r="E18" s="4"/>
      <c r="F18" s="4"/>
      <c r="G18" s="16">
        <v>100</v>
      </c>
      <c r="H18" s="4"/>
      <c r="I18" s="4"/>
      <c r="J18" s="16"/>
      <c r="K18" s="4"/>
      <c r="L18" s="4"/>
      <c r="M18" s="15">
        <f t="shared" si="0"/>
        <v>100</v>
      </c>
      <c r="N18" s="15"/>
      <c r="O18" s="15"/>
    </row>
    <row r="19" spans="1:15" s="9" customFormat="1" ht="27.75" customHeight="1">
      <c r="A19" s="11">
        <v>5</v>
      </c>
      <c r="B19" s="14" t="s">
        <v>16</v>
      </c>
      <c r="C19" s="15" t="s">
        <v>17</v>
      </c>
      <c r="D19" s="16"/>
      <c r="E19" s="4"/>
      <c r="F19" s="4"/>
      <c r="G19" s="16"/>
      <c r="H19" s="17">
        <v>9896.4</v>
      </c>
      <c r="I19" s="17">
        <v>8727</v>
      </c>
      <c r="J19" s="16"/>
      <c r="K19" s="4"/>
      <c r="L19" s="4"/>
      <c r="M19" s="15">
        <f t="shared" si="0"/>
        <v>0</v>
      </c>
      <c r="N19" s="15">
        <f t="shared" si="1"/>
        <v>9896.4</v>
      </c>
      <c r="O19" s="4">
        <f t="shared" si="1"/>
        <v>8727</v>
      </c>
    </row>
    <row r="20" spans="1:15" s="9" customFormat="1" ht="27.75" customHeight="1">
      <c r="A20" s="11">
        <v>6</v>
      </c>
      <c r="B20" s="14" t="s">
        <v>49</v>
      </c>
      <c r="C20" s="15" t="s">
        <v>48</v>
      </c>
      <c r="D20" s="16"/>
      <c r="E20" s="4"/>
      <c r="F20" s="4"/>
      <c r="G20" s="16">
        <v>7455.8</v>
      </c>
      <c r="H20" s="17"/>
      <c r="I20" s="17"/>
      <c r="J20" s="16"/>
      <c r="K20" s="4"/>
      <c r="L20" s="4"/>
      <c r="M20" s="15">
        <f>D20+G20+J20</f>
        <v>7455.8</v>
      </c>
      <c r="N20" s="15"/>
      <c r="O20" s="4"/>
    </row>
    <row r="21" spans="1:15" s="10" customFormat="1" ht="39.75" customHeight="1">
      <c r="A21" s="11">
        <v>7</v>
      </c>
      <c r="B21" s="14" t="s">
        <v>43</v>
      </c>
      <c r="C21" s="15" t="s">
        <v>44</v>
      </c>
      <c r="D21" s="16"/>
      <c r="E21" s="4"/>
      <c r="F21" s="4"/>
      <c r="G21" s="16">
        <v>3000</v>
      </c>
      <c r="H21" s="17"/>
      <c r="I21" s="17"/>
      <c r="J21" s="16"/>
      <c r="K21" s="4"/>
      <c r="L21" s="4"/>
      <c r="M21" s="15">
        <f t="shared" si="0"/>
        <v>3000</v>
      </c>
      <c r="N21" s="15"/>
      <c r="O21" s="4"/>
    </row>
    <row r="22" spans="1:15" s="10" customFormat="1" ht="39.75" customHeight="1">
      <c r="A22" s="18">
        <v>8</v>
      </c>
      <c r="B22" s="18" t="s">
        <v>50</v>
      </c>
      <c r="C22" s="15" t="s">
        <v>51</v>
      </c>
      <c r="D22" s="16">
        <v>105.9</v>
      </c>
      <c r="E22" s="4"/>
      <c r="F22" s="4"/>
      <c r="G22" s="16"/>
      <c r="H22" s="17"/>
      <c r="I22" s="17"/>
      <c r="J22" s="16"/>
      <c r="K22" s="4"/>
      <c r="L22" s="4"/>
      <c r="M22" s="15">
        <f>D22+G22+J22</f>
        <v>105.9</v>
      </c>
      <c r="N22" s="15"/>
      <c r="O22" s="4"/>
    </row>
    <row r="23" spans="1:15" s="10" customFormat="1" ht="39.75" customHeight="1">
      <c r="A23" s="20"/>
      <c r="B23" s="19"/>
      <c r="C23" s="15" t="s">
        <v>52</v>
      </c>
      <c r="D23" s="16">
        <v>588</v>
      </c>
      <c r="E23" s="4"/>
      <c r="F23" s="4"/>
      <c r="G23" s="16"/>
      <c r="H23" s="17"/>
      <c r="I23" s="17"/>
      <c r="J23" s="16"/>
      <c r="K23" s="4"/>
      <c r="L23" s="4"/>
      <c r="M23" s="15">
        <f>D23+G23+J23</f>
        <v>588</v>
      </c>
      <c r="N23" s="15"/>
      <c r="O23" s="4"/>
    </row>
    <row r="24" spans="1:15" s="9" customFormat="1" ht="39.75" customHeight="1">
      <c r="A24" s="11">
        <v>9</v>
      </c>
      <c r="B24" s="14" t="s">
        <v>33</v>
      </c>
      <c r="C24" s="15" t="s">
        <v>34</v>
      </c>
      <c r="D24" s="16">
        <v>2789.1</v>
      </c>
      <c r="E24" s="4"/>
      <c r="F24" s="4"/>
      <c r="G24" s="16">
        <v>4741</v>
      </c>
      <c r="H24" s="17"/>
      <c r="I24" s="17"/>
      <c r="J24" s="16"/>
      <c r="K24" s="4"/>
      <c r="L24" s="4"/>
      <c r="M24" s="4">
        <f t="shared" si="0"/>
        <v>7530.1</v>
      </c>
      <c r="N24" s="15"/>
      <c r="O24" s="4"/>
    </row>
    <row r="25" spans="1:15" s="9" customFormat="1" ht="39.75" customHeight="1">
      <c r="A25" s="11">
        <v>7</v>
      </c>
      <c r="B25" s="14" t="s">
        <v>28</v>
      </c>
      <c r="C25" s="4" t="s">
        <v>15</v>
      </c>
      <c r="D25" s="16">
        <v>276.9</v>
      </c>
      <c r="E25" s="4">
        <v>250</v>
      </c>
      <c r="F25" s="4">
        <v>250</v>
      </c>
      <c r="G25" s="16">
        <v>158.9</v>
      </c>
      <c r="H25" s="4">
        <v>500</v>
      </c>
      <c r="I25" s="4">
        <v>500</v>
      </c>
      <c r="J25" s="16">
        <v>445.2</v>
      </c>
      <c r="K25" s="4">
        <v>250</v>
      </c>
      <c r="L25" s="4">
        <v>250</v>
      </c>
      <c r="M25" s="15">
        <f t="shared" si="0"/>
        <v>881</v>
      </c>
      <c r="N25" s="15">
        <f>E25+H25+K25</f>
        <v>1000</v>
      </c>
      <c r="O25" s="4">
        <f>F25+I25+L25</f>
        <v>1000</v>
      </c>
    </row>
    <row r="26" spans="1:15" s="9" customFormat="1" ht="27" customHeight="1">
      <c r="A26" s="11">
        <v>8</v>
      </c>
      <c r="B26" s="14" t="s">
        <v>36</v>
      </c>
      <c r="C26" s="4" t="s">
        <v>35</v>
      </c>
      <c r="D26" s="16"/>
      <c r="E26" s="4"/>
      <c r="F26" s="4"/>
      <c r="G26" s="16">
        <v>4000</v>
      </c>
      <c r="H26" s="4"/>
      <c r="I26" s="4"/>
      <c r="J26" s="16"/>
      <c r="K26" s="4"/>
      <c r="L26" s="4"/>
      <c r="M26" s="15">
        <f t="shared" si="0"/>
        <v>4000</v>
      </c>
      <c r="N26" s="15"/>
      <c r="O26" s="4"/>
    </row>
    <row r="27" spans="1:15" s="9" customFormat="1" ht="16.5" customHeight="1">
      <c r="A27" s="11">
        <v>9</v>
      </c>
      <c r="B27" s="14" t="s">
        <v>45</v>
      </c>
      <c r="C27" s="4" t="s">
        <v>37</v>
      </c>
      <c r="D27" s="16">
        <v>172.5</v>
      </c>
      <c r="E27" s="4"/>
      <c r="F27" s="4"/>
      <c r="G27" s="16"/>
      <c r="H27" s="4"/>
      <c r="I27" s="4"/>
      <c r="J27" s="16"/>
      <c r="K27" s="4"/>
      <c r="L27" s="4"/>
      <c r="M27" s="4">
        <f t="shared" si="0"/>
        <v>172.5</v>
      </c>
      <c r="N27" s="15"/>
      <c r="O27" s="4"/>
    </row>
    <row r="28" spans="1:15" s="9" customFormat="1" ht="24.75" customHeight="1">
      <c r="A28" s="11">
        <v>10</v>
      </c>
      <c r="B28" s="14" t="s">
        <v>38</v>
      </c>
      <c r="C28" s="4" t="s">
        <v>39</v>
      </c>
      <c r="D28" s="16"/>
      <c r="E28" s="4"/>
      <c r="F28" s="4"/>
      <c r="G28" s="16"/>
      <c r="H28" s="4"/>
      <c r="I28" s="4"/>
      <c r="J28" s="16">
        <v>814.7</v>
      </c>
      <c r="K28" s="4"/>
      <c r="L28" s="4"/>
      <c r="M28" s="15">
        <f t="shared" si="0"/>
        <v>814.7</v>
      </c>
      <c r="N28" s="15"/>
      <c r="O28" s="4"/>
    </row>
    <row r="29" spans="1:15" s="10" customFormat="1" ht="13.5" customHeight="1">
      <c r="A29" s="11"/>
      <c r="B29" s="14" t="s">
        <v>46</v>
      </c>
      <c r="C29" s="4" t="s">
        <v>47</v>
      </c>
      <c r="D29" s="16"/>
      <c r="E29" s="4"/>
      <c r="F29" s="4"/>
      <c r="G29" s="16">
        <v>12710</v>
      </c>
      <c r="H29" s="4"/>
      <c r="I29" s="4"/>
      <c r="J29" s="16"/>
      <c r="K29" s="4"/>
      <c r="L29" s="4"/>
      <c r="M29" s="15">
        <f t="shared" si="0"/>
        <v>12710</v>
      </c>
      <c r="N29" s="15"/>
      <c r="O29" s="4"/>
    </row>
    <row r="30" spans="1:15" ht="72">
      <c r="A30" s="4">
        <v>12</v>
      </c>
      <c r="B30" s="14" t="s">
        <v>11</v>
      </c>
      <c r="C30" s="4" t="s">
        <v>12</v>
      </c>
      <c r="D30" s="16">
        <v>0.1</v>
      </c>
      <c r="E30" s="4">
        <v>0.1</v>
      </c>
      <c r="F30" s="4">
        <v>0.1</v>
      </c>
      <c r="G30" s="16">
        <v>0.1</v>
      </c>
      <c r="H30" s="4">
        <v>0.1</v>
      </c>
      <c r="I30" s="4">
        <v>0.1</v>
      </c>
      <c r="J30" s="16">
        <v>0.1</v>
      </c>
      <c r="K30" s="4">
        <v>0.1</v>
      </c>
      <c r="L30" s="4">
        <v>0.1</v>
      </c>
      <c r="M30" s="15">
        <f t="shared" si="0"/>
        <v>0.30000000000000004</v>
      </c>
      <c r="N30" s="15">
        <f aca="true" t="shared" si="2" ref="N30:O33">E30+H30+K30</f>
        <v>0.30000000000000004</v>
      </c>
      <c r="O30" s="15">
        <f t="shared" si="2"/>
        <v>0.30000000000000004</v>
      </c>
    </row>
    <row r="31" spans="1:15" s="10" customFormat="1" ht="36">
      <c r="A31" s="4"/>
      <c r="B31" s="14" t="s">
        <v>32</v>
      </c>
      <c r="C31" s="15" t="s">
        <v>42</v>
      </c>
      <c r="D31" s="16"/>
      <c r="E31" s="4"/>
      <c r="F31" s="4"/>
      <c r="G31" s="16">
        <v>4406.3</v>
      </c>
      <c r="H31" s="17"/>
      <c r="I31" s="17"/>
      <c r="J31" s="16"/>
      <c r="K31" s="4"/>
      <c r="L31" s="4"/>
      <c r="M31" s="4">
        <f>D31+G31+J31</f>
        <v>4406.3</v>
      </c>
      <c r="N31" s="15"/>
      <c r="O31" s="4"/>
    </row>
    <row r="32" spans="1:15" s="9" customFormat="1" ht="36">
      <c r="A32" s="4">
        <v>13</v>
      </c>
      <c r="B32" s="14" t="s">
        <v>13</v>
      </c>
      <c r="C32" s="4" t="s">
        <v>14</v>
      </c>
      <c r="D32" s="16">
        <v>246.3</v>
      </c>
      <c r="E32" s="4">
        <v>246.6</v>
      </c>
      <c r="F32" s="4">
        <v>255.1</v>
      </c>
      <c r="G32" s="16">
        <v>492.5</v>
      </c>
      <c r="H32" s="4">
        <v>493.1</v>
      </c>
      <c r="I32" s="4">
        <v>510.3</v>
      </c>
      <c r="J32" s="16">
        <v>246.3</v>
      </c>
      <c r="K32" s="4">
        <v>246.6</v>
      </c>
      <c r="L32" s="4">
        <v>255.1</v>
      </c>
      <c r="M32" s="15">
        <f t="shared" si="0"/>
        <v>985.0999999999999</v>
      </c>
      <c r="N32" s="15">
        <f t="shared" si="2"/>
        <v>986.3000000000001</v>
      </c>
      <c r="O32" s="4">
        <f t="shared" si="2"/>
        <v>1020.5</v>
      </c>
    </row>
    <row r="33" spans="1:15" ht="48">
      <c r="A33" s="4">
        <v>14</v>
      </c>
      <c r="B33" s="14" t="s">
        <v>23</v>
      </c>
      <c r="C33" s="4" t="s">
        <v>24</v>
      </c>
      <c r="D33" s="16">
        <v>0.6</v>
      </c>
      <c r="E33" s="4">
        <v>0.6</v>
      </c>
      <c r="F33" s="4">
        <v>0.6</v>
      </c>
      <c r="G33" s="16">
        <v>1.3</v>
      </c>
      <c r="H33" s="4">
        <v>1.3</v>
      </c>
      <c r="I33" s="4">
        <v>1.4</v>
      </c>
      <c r="J33" s="16">
        <v>0.6</v>
      </c>
      <c r="K33" s="4">
        <v>0.6</v>
      </c>
      <c r="L33" s="4">
        <v>0.6</v>
      </c>
      <c r="M33" s="15">
        <f t="shared" si="0"/>
        <v>2.5</v>
      </c>
      <c r="N33" s="15">
        <f t="shared" si="2"/>
        <v>2.5</v>
      </c>
      <c r="O33" s="15">
        <f t="shared" si="2"/>
        <v>2.6</v>
      </c>
    </row>
    <row r="34" spans="1:15" ht="12.75">
      <c r="A34" s="4">
        <v>15</v>
      </c>
      <c r="B34" s="6" t="s">
        <v>20</v>
      </c>
      <c r="C34" s="5"/>
      <c r="D34" s="7">
        <f aca="true" t="shared" si="3" ref="D34:O34">SUM(D15:D33)</f>
        <v>4229.400000000001</v>
      </c>
      <c r="E34" s="7">
        <f t="shared" si="3"/>
        <v>547.3000000000001</v>
      </c>
      <c r="F34" s="7">
        <f t="shared" si="3"/>
        <v>555.8000000000001</v>
      </c>
      <c r="G34" s="7">
        <f t="shared" si="3"/>
        <v>37863.9</v>
      </c>
      <c r="H34" s="7">
        <f t="shared" si="3"/>
        <v>11176.9</v>
      </c>
      <c r="I34" s="7">
        <f t="shared" si="3"/>
        <v>10024.8</v>
      </c>
      <c r="J34" s="7">
        <f t="shared" si="3"/>
        <v>1556.8999999999999</v>
      </c>
      <c r="K34" s="7">
        <f t="shared" si="3"/>
        <v>547.3000000000001</v>
      </c>
      <c r="L34" s="7">
        <f t="shared" si="3"/>
        <v>555.8000000000001</v>
      </c>
      <c r="M34" s="7">
        <f t="shared" si="3"/>
        <v>43650.200000000004</v>
      </c>
      <c r="N34" s="7">
        <f t="shared" si="3"/>
        <v>12271.499999999998</v>
      </c>
      <c r="O34" s="7">
        <f t="shared" si="3"/>
        <v>11136.4</v>
      </c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/>
  <mergeCells count="18">
    <mergeCell ref="A5:O5"/>
    <mergeCell ref="A6:O6"/>
    <mergeCell ref="A7:O7"/>
    <mergeCell ref="M13:O13"/>
    <mergeCell ref="C12:C14"/>
    <mergeCell ref="A1:O1"/>
    <mergeCell ref="A2:L2"/>
    <mergeCell ref="A3:O3"/>
    <mergeCell ref="A4:O4"/>
    <mergeCell ref="B12:B14"/>
    <mergeCell ref="B22:B23"/>
    <mergeCell ref="A22:A23"/>
    <mergeCell ref="A10:O10"/>
    <mergeCell ref="A12:A14"/>
    <mergeCell ref="D12:O12"/>
    <mergeCell ref="D13:F13"/>
    <mergeCell ref="G13:I13"/>
    <mergeCell ref="J13:L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2019-02-27T06:24:43Z</cp:lastPrinted>
  <dcterms:created xsi:type="dcterms:W3CDTF">2016-10-29T09:51:39Z</dcterms:created>
  <dcterms:modified xsi:type="dcterms:W3CDTF">2019-05-29T10:38:02Z</dcterms:modified>
  <cp:category/>
  <cp:version/>
  <cp:contentType/>
  <cp:contentStatus/>
</cp:coreProperties>
</file>