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<sst xmlns="http://schemas.openxmlformats.org/spreadsheetml/2006/main" count="40" uniqueCount="40">
  <si>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</si>
  <si>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</si>
  <si>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</si>
  <si>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</si>
  <si>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</si>
  <si>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</si>
  <si>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</si>
  <si>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</si>
  <si>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</si>
  <si>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</si>
  <si>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</si>
  <si>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</si>
  <si>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</si>
  <si>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</si>
  <si>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</si>
  <si>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>Приложение 8</t>
  </si>
  <si>
    <t xml:space="preserve"> Свердловской области на 2023 год</t>
  </si>
  <si>
    <t xml:space="preserve"> и плановый период 2024 и 2025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</si>
  <si>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2023 год и плановый период  2024 и 2025 годов</t>
  </si>
  <si>
    <t>Иные межбюджетные трансферты на передачу части полномочий муниципального района по содержанию автомобильных дорог общего пользования местного значения</t>
  </si>
  <si>
    <t>01Б03И4040</t>
  </si>
  <si>
    <t>Субсидии на приобретение жилого помещения с целью предоставления жилья по договору социального найма</t>
  </si>
  <si>
    <t>01701И3060</t>
  </si>
  <si>
    <t>01301И6040</t>
  </si>
  <si>
    <t>0330120040</t>
  </si>
  <si>
    <t>Иные межбюджетные трансферты на передачу части полномочий муниципального района по содержанию мест (площадок) накопления твердых коммунильных отходов</t>
  </si>
  <si>
    <t>01Л01И3030</t>
  </si>
  <si>
    <t>01Л01И3070</t>
  </si>
  <si>
    <t>Субсидии на приобретение контейнерного оборудования для раздельного накопления твердых коммунальных отходов</t>
  </si>
  <si>
    <t>Свердловской области от 21  декабря 2022 года №125</t>
  </si>
  <si>
    <t>Субсидии на поддержку и развитие материально-технической базы учреждений культуры</t>
  </si>
  <si>
    <t>01304И6030</t>
  </si>
  <si>
    <t>Субсидии на капитальный ремонт крыльца Байкаловского Центрального Дома культуры</t>
  </si>
  <si>
    <t>01305И6080</t>
  </si>
  <si>
    <t>Субсидии на устройство сценической площадки около Байкаловского Центрального Дома культуры</t>
  </si>
  <si>
    <t>01305И6090</t>
  </si>
  <si>
    <t>Субсидии на приобретение служебных жилых помещений</t>
  </si>
  <si>
    <t>01701И3030</t>
  </si>
  <si>
    <t>Субсидии на обустройство и устройство источников нецентрализованного водоснабжения</t>
  </si>
  <si>
    <t>01Л02И3040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</si>
</sst>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5" t="s">
        <v>29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5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5" t="s">
        <v>16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6" t="s">
        <v>0</v>
      </c>
      <c r="B12" s="19" t="s">
        <v>6</v>
      </c>
      <c r="C12" s="16" t="s">
        <v>5</v>
      </c>
      <c r="D12" s="23" t="s">
        <v>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33" customHeight="1">
      <c r="A13" s="17"/>
      <c r="B13" s="20"/>
      <c r="C13" s="17"/>
      <c r="D13" s="12" t="s">
        <v>4</v>
      </c>
      <c r="E13" s="13"/>
      <c r="F13" s="14"/>
      <c r="G13" s="12" t="s">
        <v>3</v>
      </c>
      <c r="H13" s="13"/>
      <c r="I13" s="14"/>
      <c r="J13" s="12" t="s">
        <v>2</v>
      </c>
      <c r="K13" s="13"/>
      <c r="L13" s="14"/>
      <c r="M13" s="12" t="s">
        <v>7</v>
      </c>
      <c r="N13" s="13"/>
      <c r="O13" s="14"/>
    </row>
    <row r="14" spans="1:15" ht="23.25" customHeight="1">
      <c r="A14" s="18"/>
      <c r="B14" s="21"/>
      <c r="C14" s="18"/>
      <c r="D14" s="4">
        <v>2023</v>
      </c>
      <c r="E14" s="4">
        <v>2024</v>
      </c>
      <c r="F14" s="4">
        <v>2025</v>
      </c>
      <c r="G14" s="4">
        <v>2023</v>
      </c>
      <c r="H14" s="4">
        <v>2024</v>
      </c>
      <c r="I14" s="4">
        <v>2025</v>
      </c>
      <c r="J14" s="4">
        <v>2023</v>
      </c>
      <c r="K14" s="4">
        <v>2024</v>
      </c>
      <c r="L14" s="4">
        <v>2025</v>
      </c>
      <c r="M14" s="4">
        <v>2023</v>
      </c>
      <c r="N14" s="4">
        <v>2024</v>
      </c>
      <c r="O14" s="4">
        <v>2025</v>
      </c>
    </row>
    <row r="15" spans="1:15" ht="24">
      <c r="A15" s="2">
        <v>1</v>
      </c>
      <c r="B15" s="8" t="s">
        <v>11</v>
      </c>
      <c r="C15" s="2" t="s">
        <v>23</v>
      </c>
      <c r="D15" s="9">
        <v>0</v>
      </c>
      <c r="E15" s="9">
        <v>0</v>
      </c>
      <c r="F15" s="9">
        <v>0</v>
      </c>
      <c r="G15" s="9">
        <v>315.3</v>
      </c>
      <c r="H15" s="9">
        <v>315.3</v>
      </c>
      <c r="I15" s="9">
        <v>315.3</v>
      </c>
      <c r="J15" s="9">
        <v>145.8</v>
      </c>
      <c r="K15" s="9">
        <v>0</v>
      </c>
      <c r="L15" s="9">
        <v>0</v>
      </c>
      <c r="M15" s="9">
        <f aca="true" t="shared" si="0" ref="M15:M26">D15+G15+J15</f>
        <v>461.1</v>
      </c>
      <c r="N15" s="9">
        <f>E15+H15+K15</f>
        <v>315.3</v>
      </c>
      <c r="O15" s="9">
        <f>F15+I15+L15</f>
        <v>315.3</v>
      </c>
    </row>
    <row r="16" spans="1:15" ht="24">
      <c r="A16" s="2">
        <f aca="true" t="shared" si="1" ref="A16:A27">A15+1</f>
        <v>2</v>
      </c>
      <c r="B16" s="8" t="s">
        <v>12</v>
      </c>
      <c r="C16" s="2" t="s">
        <v>9</v>
      </c>
      <c r="D16" s="9">
        <v>80</v>
      </c>
      <c r="E16" s="9">
        <v>80</v>
      </c>
      <c r="F16" s="9">
        <v>80</v>
      </c>
      <c r="G16" s="9">
        <v>80</v>
      </c>
      <c r="H16" s="9">
        <v>80</v>
      </c>
      <c r="I16" s="9">
        <v>80</v>
      </c>
      <c r="J16" s="9">
        <v>80</v>
      </c>
      <c r="K16" s="9">
        <v>80</v>
      </c>
      <c r="L16" s="9">
        <v>80</v>
      </c>
      <c r="M16" s="9">
        <f t="shared" si="0"/>
        <v>240</v>
      </c>
      <c r="N16" s="9">
        <f>E16+H16+K16</f>
        <v>240</v>
      </c>
      <c r="O16" s="9">
        <f>F16+I16+L16</f>
        <v>240</v>
      </c>
    </row>
    <row r="17" spans="1:15" s="1" customFormat="1" ht="24">
      <c r="A17" s="2">
        <f t="shared" si="1"/>
        <v>3</v>
      </c>
      <c r="B17" s="8" t="s">
        <v>30</v>
      </c>
      <c r="C17" s="2" t="s">
        <v>31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1480.6</v>
      </c>
      <c r="K17" s="9">
        <v>0</v>
      </c>
      <c r="L17" s="9">
        <v>0</v>
      </c>
      <c r="M17" s="9">
        <f aca="true" t="shared" si="2" ref="M17:O20">D17+G17+J17</f>
        <v>1480.6</v>
      </c>
      <c r="N17" s="9">
        <f t="shared" si="2"/>
        <v>0</v>
      </c>
      <c r="O17" s="9">
        <f t="shared" si="2"/>
        <v>0</v>
      </c>
    </row>
    <row r="18" spans="1:15" s="1" customFormat="1" ht="24">
      <c r="A18" s="2">
        <f t="shared" si="1"/>
        <v>4</v>
      </c>
      <c r="B18" s="8" t="s">
        <v>32</v>
      </c>
      <c r="C18" s="2" t="s">
        <v>33</v>
      </c>
      <c r="D18" s="9">
        <v>0</v>
      </c>
      <c r="E18" s="9">
        <v>0</v>
      </c>
      <c r="F18" s="9">
        <v>0</v>
      </c>
      <c r="G18" s="9">
        <v>1756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 t="shared" si="2"/>
        <v>1756</v>
      </c>
      <c r="N18" s="9">
        <f t="shared" si="2"/>
        <v>0</v>
      </c>
      <c r="O18" s="9">
        <f t="shared" si="2"/>
        <v>0</v>
      </c>
    </row>
    <row r="19" spans="1:15" s="1" customFormat="1" ht="24">
      <c r="A19" s="2">
        <f t="shared" si="1"/>
        <v>5</v>
      </c>
      <c r="B19" s="8" t="s">
        <v>34</v>
      </c>
      <c r="C19" s="2" t="s">
        <v>35</v>
      </c>
      <c r="D19" s="9">
        <v>0</v>
      </c>
      <c r="E19" s="9">
        <v>0</v>
      </c>
      <c r="F19" s="9">
        <v>0</v>
      </c>
      <c r="G19" s="9">
        <v>659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 t="shared" si="2"/>
        <v>659</v>
      </c>
      <c r="N19" s="9">
        <f t="shared" si="2"/>
        <v>0</v>
      </c>
      <c r="O19" s="9">
        <f t="shared" si="2"/>
        <v>0</v>
      </c>
    </row>
    <row r="20" spans="1:15" s="1" customFormat="1" ht="24">
      <c r="A20" s="2">
        <f t="shared" si="1"/>
        <v>6</v>
      </c>
      <c r="B20" s="8" t="s">
        <v>36</v>
      </c>
      <c r="C20" s="2" t="s">
        <v>37</v>
      </c>
      <c r="D20" s="9">
        <v>0</v>
      </c>
      <c r="E20" s="9">
        <v>0</v>
      </c>
      <c r="F20" s="9">
        <v>0</v>
      </c>
      <c r="G20" s="9">
        <v>5000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2"/>
        <v>5000</v>
      </c>
      <c r="N20" s="9">
        <f t="shared" si="2"/>
        <v>0</v>
      </c>
      <c r="O20" s="9">
        <f t="shared" si="2"/>
        <v>0</v>
      </c>
    </row>
    <row r="21" spans="1:15" s="1" customFormat="1" ht="36">
      <c r="A21" s="2">
        <f t="shared" si="1"/>
        <v>7</v>
      </c>
      <c r="B21" s="8" t="s">
        <v>21</v>
      </c>
      <c r="C21" s="2" t="s">
        <v>22</v>
      </c>
      <c r="D21" s="9">
        <v>1000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0"/>
        <v>1000</v>
      </c>
      <c r="N21" s="9">
        <f>E21+H21+K21</f>
        <v>0</v>
      </c>
      <c r="O21" s="9">
        <f>F21+I21+L21</f>
        <v>0</v>
      </c>
    </row>
    <row r="22" spans="1:15" s="1" customFormat="1" ht="48">
      <c r="A22" s="2">
        <f t="shared" si="1"/>
        <v>8</v>
      </c>
      <c r="B22" s="10" t="s">
        <v>19</v>
      </c>
      <c r="C22" s="2" t="s">
        <v>20</v>
      </c>
      <c r="D22" s="9">
        <v>276.9</v>
      </c>
      <c r="E22" s="9">
        <v>276.9</v>
      </c>
      <c r="F22" s="9">
        <v>276.9</v>
      </c>
      <c r="G22" s="9">
        <v>715</v>
      </c>
      <c r="H22" s="9">
        <v>593.3</v>
      </c>
      <c r="I22" s="9">
        <v>593.3</v>
      </c>
      <c r="J22" s="9">
        <v>1435.1</v>
      </c>
      <c r="K22" s="9">
        <v>951.9</v>
      </c>
      <c r="L22" s="9">
        <v>951.9</v>
      </c>
      <c r="M22" s="9">
        <f aca="true" t="shared" si="3" ref="M22:O23">D22+G22+J22</f>
        <v>2427</v>
      </c>
      <c r="N22" s="9">
        <f t="shared" si="3"/>
        <v>1822.1</v>
      </c>
      <c r="O22" s="9">
        <f t="shared" si="3"/>
        <v>1822.1</v>
      </c>
    </row>
    <row r="23" spans="1:15" s="1" customFormat="1" ht="48">
      <c r="A23" s="2">
        <f t="shared" si="1"/>
        <v>9</v>
      </c>
      <c r="B23" s="10" t="s">
        <v>25</v>
      </c>
      <c r="C23" s="2" t="s">
        <v>26</v>
      </c>
      <c r="D23" s="9">
        <v>290.8</v>
      </c>
      <c r="E23" s="9">
        <v>0</v>
      </c>
      <c r="F23" s="9">
        <v>0</v>
      </c>
      <c r="G23" s="9">
        <v>1486.3</v>
      </c>
      <c r="H23" s="9">
        <v>0</v>
      </c>
      <c r="I23" s="9">
        <v>1267.7</v>
      </c>
      <c r="J23" s="9">
        <v>1744.8</v>
      </c>
      <c r="K23" s="9">
        <v>0</v>
      </c>
      <c r="L23" s="9">
        <v>0</v>
      </c>
      <c r="M23" s="9">
        <f t="shared" si="3"/>
        <v>3521.8999999999996</v>
      </c>
      <c r="N23" s="9">
        <f t="shared" si="3"/>
        <v>0</v>
      </c>
      <c r="O23" s="9">
        <f t="shared" si="3"/>
        <v>1267.7</v>
      </c>
    </row>
    <row r="24" spans="1:15" s="1" customFormat="1" ht="36">
      <c r="A24" s="2">
        <f t="shared" si="1"/>
        <v>10</v>
      </c>
      <c r="B24" s="8" t="s">
        <v>28</v>
      </c>
      <c r="C24" s="2" t="s">
        <v>27</v>
      </c>
      <c r="D24" s="9">
        <v>0</v>
      </c>
      <c r="E24" s="9">
        <v>0</v>
      </c>
      <c r="F24" s="9">
        <v>0</v>
      </c>
      <c r="G24" s="9">
        <v>123.9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f t="shared" si="0"/>
        <v>123.9</v>
      </c>
      <c r="N24" s="9">
        <f aca="true" t="shared" si="4" ref="N24:O26">E24+H24+K24</f>
        <v>0</v>
      </c>
      <c r="O24" s="9">
        <f t="shared" si="4"/>
        <v>0</v>
      </c>
    </row>
    <row r="25" spans="1:15" s="1" customFormat="1" ht="24.75" customHeight="1">
      <c r="A25" s="2">
        <f t="shared" si="1"/>
        <v>11</v>
      </c>
      <c r="B25" s="10" t="s">
        <v>38</v>
      </c>
      <c r="C25" s="2" t="s">
        <v>39</v>
      </c>
      <c r="D25" s="9">
        <v>264</v>
      </c>
      <c r="E25" s="9">
        <v>0</v>
      </c>
      <c r="F25" s="9">
        <v>0</v>
      </c>
      <c r="G25" s="9">
        <v>313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f t="shared" si="0"/>
        <v>577</v>
      </c>
      <c r="N25" s="9">
        <f t="shared" si="4"/>
        <v>0</v>
      </c>
      <c r="O25" s="9">
        <f t="shared" si="4"/>
        <v>0</v>
      </c>
    </row>
    <row r="26" spans="1:15" s="1" customFormat="1" ht="24">
      <c r="A26" s="2">
        <f t="shared" si="1"/>
        <v>12</v>
      </c>
      <c r="B26" s="8" t="s">
        <v>10</v>
      </c>
      <c r="C26" s="11" t="s">
        <v>24</v>
      </c>
      <c r="D26" s="9">
        <v>43534.7</v>
      </c>
      <c r="E26" s="9">
        <v>28923.3</v>
      </c>
      <c r="F26" s="9">
        <v>27296.5</v>
      </c>
      <c r="G26" s="9">
        <v>122777.1</v>
      </c>
      <c r="H26" s="9">
        <v>62409.1</v>
      </c>
      <c r="I26" s="9">
        <v>59086.1</v>
      </c>
      <c r="J26" s="9">
        <v>59847.8</v>
      </c>
      <c r="K26" s="9">
        <v>46335.2</v>
      </c>
      <c r="L26" s="9">
        <v>35664.1</v>
      </c>
      <c r="M26" s="9">
        <f t="shared" si="0"/>
        <v>226159.59999999998</v>
      </c>
      <c r="N26" s="9">
        <f t="shared" si="4"/>
        <v>137667.59999999998</v>
      </c>
      <c r="O26" s="9">
        <f t="shared" si="4"/>
        <v>122046.70000000001</v>
      </c>
    </row>
    <row r="27" spans="1:15" ht="12.75">
      <c r="A27" s="2">
        <f t="shared" si="1"/>
        <v>13</v>
      </c>
      <c r="B27" s="5" t="s">
        <v>8</v>
      </c>
      <c r="C27" s="4"/>
      <c r="D27" s="7">
        <f aca="true" t="shared" si="5" ref="D27:O27">SUM(D15:D26)</f>
        <v>45446.399999999994</v>
      </c>
      <c r="E27" s="7">
        <f t="shared" si="5"/>
        <v>29280.2</v>
      </c>
      <c r="F27" s="7">
        <f t="shared" si="5"/>
        <v>27653.4</v>
      </c>
      <c r="G27" s="7">
        <f t="shared" si="5"/>
        <v>133225.6</v>
      </c>
      <c r="H27" s="7">
        <f t="shared" si="5"/>
        <v>63397.7</v>
      </c>
      <c r="I27" s="7">
        <f t="shared" si="5"/>
        <v>61342.4</v>
      </c>
      <c r="J27" s="7">
        <f t="shared" si="5"/>
        <v>64734.100000000006</v>
      </c>
      <c r="K27" s="7">
        <f t="shared" si="5"/>
        <v>47367.1</v>
      </c>
      <c r="L27" s="7">
        <f t="shared" si="5"/>
        <v>36696</v>
      </c>
      <c r="M27" s="7">
        <f t="shared" si="5"/>
        <v>243406.09999999998</v>
      </c>
      <c r="N27" s="7">
        <f t="shared" si="5"/>
        <v>140044.99999999997</v>
      </c>
      <c r="O27" s="7">
        <f t="shared" si="5"/>
        <v>125691.80000000002</v>
      </c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2023-03-21T09:55:04Z</cp:lastPrinted>
  <dcterms:created xsi:type="dcterms:W3CDTF">2016-10-29T09:51:39Z</dcterms:created>
  <dcterms:modified xsi:type="dcterms:W3CDTF">2023-03-30T08:33:40Z</dcterms:modified>
  <cp:category/>
  <cp:version/>
  <cp:contentType/>
  <cp:contentStatus/>
</cp:coreProperties>
</file>