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<sst xmlns="http://schemas.openxmlformats.org/spreadsheetml/2006/main" count="28" uniqueCount="25">
  <si>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Но-мер стро-ки</t>
  </si>
  <si>
    <t>Вид расходов, целевая статья</t>
  </si>
  <si>
    <t>Расчетный объем бюджетных ассигнований (в тысячах рублей)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</si>
  <si>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</si>
  <si>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</si>
  <si>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(в тысячах рублей)</t>
  </si>
  <si>
    <t>1.</t>
  </si>
  <si>
    <t>тыс. руб.</t>
  </si>
  <si>
    <t>Исполнено</t>
  </si>
  <si>
    <t>Бюджетные ассигнования, направляемые на исполнение публичных нормативных обязательств</t>
  </si>
  <si>
    <t>процен-ты</t>
  </si>
  <si>
    <t>Единовременное вознаграждение при присвоении звания в размере 2 прожиточных минимумов</t>
  </si>
  <si>
    <t>ИТОГО:</t>
  </si>
  <si>
    <t>ВСЕГО:</t>
  </si>
  <si>
    <t>Муниципальная программа «Социально-экономическое развитие МО Байкаловский муниципальный район» на 2015-2020 годы</t>
  </si>
  <si>
    <t>01 1 04 29050   313                                              Выплаты к пенсии бывшим работникам предприятий и организаций муниципального образования Байкаловский муниципальный район, имеющим почетные звания "Заслуженный работник Российской Федерации" по различным профессиям</t>
  </si>
  <si>
    <t>Ежемесячные доплаты к государственной пенсии в размере 1 тысячи рублей.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</si>
  <si>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</si>
  <si>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 xml:space="preserve">01 1 04 29070    313                                               Единовременные выплаты гражданам, удостоенным наград местного самоуправления муниципального образования Байкаловский муниципальный район   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</si>
  <si>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</si>
  <si>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50 0 00 20700 313                                                    Резервные фонды исполнительных органов местного самоуправления</t>
  </si>
  <si>
    <r>
      <rPr>
        <sz val="10"/>
        <rFont val="Times New Roman"/>
        <family val="1"/>
      </rPr>
      <t xml:space="preserve"> Выплата</t>
    </r>
    <r>
      <rPr>
        <b/>
        <sz val="10"/>
        <rFont val="Times New Roman"/>
        <family val="1"/>
      </rPr>
      <t xml:space="preserve"> м</t>
    </r>
    <r>
      <rPr>
        <sz val="10"/>
        <rFont val="Times New Roman"/>
        <family val="1"/>
      </rPr>
      <t>атериальной помощи гражданам,  пострадавшим от пожара</t>
    </r>
  </si>
  <si>
    <t>Выплата материальной помощи гражданам, оказавшимся в трудной жизненной ситуации</t>
  </si>
  <si>
    <t>Непрограммные направления деятельности</t>
  </si>
  <si>
    <t xml:space="preserve">Приложение 7
к решению Думы муниципального образования
Байкаловский муниципальный район
№ 132 от «13» июня 2018 г.
  «Об утверждении отчета об исполнении бюджета муниципального образования
Байкаловский  муниципальный  район за  2017 год»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</si>
</sst>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193" fontId="1" fillId="0" borderId="11" xfId="0" applyNumberFormat="1" applyFont="1" applyBorder="1" applyAlignment="1">
      <alignment vertical="center"/>
    </xf>
    <xf numFmtId="193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93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93" fontId="2" fillId="0" borderId="11" xfId="0" applyNumberFormat="1" applyFont="1" applyBorder="1" applyAlignment="1">
      <alignment vertical="center"/>
    </xf>
    <xf numFmtId="193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193" fontId="1" fillId="0" borderId="10" xfId="0" applyNumberFormat="1" applyFont="1" applyBorder="1" applyAlignment="1">
      <alignment horizontal="right" vertical="center" wrapText="1"/>
    </xf>
    <xf numFmtId="193" fontId="1" fillId="0" borderId="11" xfId="0" applyNumberFormat="1" applyFont="1" applyBorder="1" applyAlignment="1">
      <alignment horizontal="right" vertical="center" wrapText="1"/>
    </xf>
    <xf numFmtId="193" fontId="2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93" fontId="2" fillId="0" borderId="11" xfId="0" applyNumberFormat="1" applyFont="1" applyBorder="1" applyAlignment="1">
      <alignment horizontal="center" vertical="center"/>
    </xf>
    <xf numFmtId="193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/>
    </xf>
    <xf numFmtId="193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3"/>
    </sheetView>
  </sheetViews>
  <sheetFormatPr defaultColWidth="9.140625" defaultRowHeight="12.75"/>
  <cols>
    <col min="1" max="1" width="5.421875" style="1" customWidth="1"/>
    <col min="2" max="2" width="42.00390625" style="0" customWidth="1"/>
    <col min="3" max="3" width="11.8515625" style="0" customWidth="1"/>
    <col min="6" max="6" width="13.00390625" style="2" customWidth="1"/>
    <col min="7" max="7" width="10.421875" style="2" customWidth="1"/>
    <col min="8" max="8" width="7.28125" style="2" customWidth="1"/>
  </cols>
  <sheetData>
    <row r="1" spans="1:8" ht="12.75">
      <c r="A1" s="34" t="s">
        <v>24</v>
      </c>
      <c r="B1" s="35"/>
      <c r="C1" s="35"/>
      <c r="D1" s="35"/>
      <c r="E1" s="35"/>
      <c r="F1" s="35"/>
      <c r="G1" s="35"/>
      <c r="H1" s="35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8" ht="63" customHeight="1">
      <c r="A3" s="35"/>
      <c r="B3" s="35"/>
      <c r="C3" s="35"/>
      <c r="D3" s="35"/>
      <c r="E3" s="35"/>
      <c r="F3" s="35"/>
      <c r="G3" s="35"/>
      <c r="H3" s="35"/>
    </row>
    <row r="4" spans="1:8" ht="15.75">
      <c r="A4" s="36" t="s">
        <v>9</v>
      </c>
      <c r="B4" s="36"/>
      <c r="C4" s="36"/>
      <c r="D4" s="36"/>
      <c r="E4" s="36"/>
      <c r="F4" s="36"/>
      <c r="G4" s="36"/>
      <c r="H4" s="36"/>
    </row>
    <row r="6" spans="1:8" ht="47.25" customHeight="1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9" t="s">
        <v>5</v>
      </c>
      <c r="G6" s="37" t="s">
        <v>8</v>
      </c>
      <c r="H6" s="37"/>
    </row>
    <row r="7" spans="1:8" ht="69" customHeight="1">
      <c r="A7" s="39"/>
      <c r="B7" s="39"/>
      <c r="C7" s="39"/>
      <c r="D7" s="39"/>
      <c r="E7" s="39"/>
      <c r="F7" s="40"/>
      <c r="G7" s="33" t="s">
        <v>7</v>
      </c>
      <c r="H7" s="4" t="s">
        <v>10</v>
      </c>
    </row>
    <row r="8" spans="1:8" ht="12.75">
      <c r="A8" s="41" t="s">
        <v>14</v>
      </c>
      <c r="B8" s="41"/>
      <c r="C8" s="41"/>
      <c r="D8" s="41"/>
      <c r="E8" s="41"/>
      <c r="F8" s="41"/>
      <c r="G8" s="41"/>
      <c r="H8" s="41"/>
    </row>
    <row r="9" spans="1:8" ht="89.25">
      <c r="A9" s="42" t="s">
        <v>6</v>
      </c>
      <c r="B9" s="20" t="s">
        <v>15</v>
      </c>
      <c r="C9" s="5"/>
      <c r="D9" s="5"/>
      <c r="E9" s="5"/>
      <c r="F9" s="5"/>
      <c r="G9" s="10"/>
      <c r="H9" s="10"/>
    </row>
    <row r="10" spans="1:8" ht="27.75" customHeight="1">
      <c r="A10" s="43"/>
      <c r="B10" s="12" t="s">
        <v>16</v>
      </c>
      <c r="C10" s="5">
        <v>183</v>
      </c>
      <c r="D10" s="5">
        <v>12</v>
      </c>
      <c r="E10" s="5">
        <v>12000</v>
      </c>
      <c r="F10" s="7">
        <v>183</v>
      </c>
      <c r="G10" s="13">
        <v>183</v>
      </c>
      <c r="H10" s="14">
        <f>G10/F10*100</f>
        <v>100</v>
      </c>
    </row>
    <row r="11" spans="1:8" ht="12.75">
      <c r="A11" s="44"/>
      <c r="B11" s="9" t="s">
        <v>12</v>
      </c>
      <c r="C11" s="15">
        <f>SUM(C10:C10)</f>
        <v>183</v>
      </c>
      <c r="D11" s="15">
        <f>SUM(D10:D10)</f>
        <v>12</v>
      </c>
      <c r="E11" s="16">
        <f>C11/D11*1000</f>
        <v>15250</v>
      </c>
      <c r="F11" s="17">
        <f>SUM(F10:F10)</f>
        <v>183</v>
      </c>
      <c r="G11" s="18">
        <f>G10</f>
        <v>183</v>
      </c>
      <c r="H11" s="19">
        <f>G11/F11*100</f>
        <v>100</v>
      </c>
    </row>
    <row r="12" spans="1:8" ht="63.75">
      <c r="A12" s="48">
        <v>2</v>
      </c>
      <c r="B12" s="20" t="s">
        <v>17</v>
      </c>
      <c r="C12" s="5"/>
      <c r="D12" s="5"/>
      <c r="E12" s="5"/>
      <c r="F12" s="7"/>
      <c r="G12" s="21"/>
      <c r="H12" s="14"/>
    </row>
    <row r="13" spans="1:8" ht="26.25" customHeight="1">
      <c r="A13" s="48"/>
      <c r="B13" s="12" t="s">
        <v>11</v>
      </c>
      <c r="C13" s="6">
        <v>27.1</v>
      </c>
      <c r="D13" s="6">
        <v>1</v>
      </c>
      <c r="E13" s="6">
        <v>10653</v>
      </c>
      <c r="F13" s="8">
        <v>27.1</v>
      </c>
      <c r="G13" s="22">
        <v>27.1</v>
      </c>
      <c r="H13" s="14">
        <f>G13/F13*100</f>
        <v>100</v>
      </c>
    </row>
    <row r="14" spans="1:8" ht="12.75">
      <c r="A14" s="48"/>
      <c r="B14" s="9" t="s">
        <v>12</v>
      </c>
      <c r="C14" s="15">
        <f>SUM(C13:C13)</f>
        <v>27.1</v>
      </c>
      <c r="D14" s="15">
        <f>SUM(D13:D13)</f>
        <v>1</v>
      </c>
      <c r="E14" s="16">
        <f>C14/D14*1000</f>
        <v>27100</v>
      </c>
      <c r="F14" s="17">
        <f>SUM(F13:F13)</f>
        <v>27.1</v>
      </c>
      <c r="G14" s="23">
        <f>G13</f>
        <v>27.1</v>
      </c>
      <c r="H14" s="19">
        <f>G14/F14*100</f>
        <v>100</v>
      </c>
    </row>
    <row r="15" spans="1:8" ht="63.75">
      <c r="A15" s="42">
        <v>3</v>
      </c>
      <c r="B15" s="20" t="s">
        <v>18</v>
      </c>
      <c r="C15" s="5"/>
      <c r="D15" s="5"/>
      <c r="E15" s="5"/>
      <c r="F15" s="7"/>
      <c r="G15" s="13"/>
      <c r="H15" s="24"/>
    </row>
    <row r="16" spans="1:8" ht="102">
      <c r="A16" s="43"/>
      <c r="B16" s="12" t="s">
        <v>19</v>
      </c>
      <c r="C16" s="5">
        <v>42.4</v>
      </c>
      <c r="D16" s="5">
        <v>29</v>
      </c>
      <c r="E16" s="5">
        <v>1149</v>
      </c>
      <c r="F16" s="7">
        <v>42.4</v>
      </c>
      <c r="G16" s="22">
        <v>42.4</v>
      </c>
      <c r="H16" s="14">
        <f>G16/F16*100</f>
        <v>100</v>
      </c>
    </row>
    <row r="17" spans="1:8" ht="12.75">
      <c r="A17" s="44"/>
      <c r="B17" s="9" t="s">
        <v>12</v>
      </c>
      <c r="C17" s="15">
        <f>C16</f>
        <v>42.4</v>
      </c>
      <c r="D17" s="15">
        <f>D16</f>
        <v>29</v>
      </c>
      <c r="E17" s="16">
        <f>C17/D17*1000</f>
        <v>1462.0689655172414</v>
      </c>
      <c r="F17" s="17">
        <f>F16</f>
        <v>42.4</v>
      </c>
      <c r="G17" s="18">
        <f>G16</f>
        <v>42.4</v>
      </c>
      <c r="H17" s="19">
        <f>G17/F17*100</f>
        <v>100</v>
      </c>
    </row>
    <row r="18" spans="1:8" ht="12.75">
      <c r="A18" s="11"/>
      <c r="B18" s="45" t="s">
        <v>23</v>
      </c>
      <c r="C18" s="46"/>
      <c r="D18" s="46"/>
      <c r="E18" s="46"/>
      <c r="F18" s="46"/>
      <c r="G18" s="46"/>
      <c r="H18" s="47"/>
    </row>
    <row r="19" spans="1:8" ht="38.25">
      <c r="A19" s="42">
        <v>4</v>
      </c>
      <c r="B19" s="20" t="s">
        <v>20</v>
      </c>
      <c r="C19" s="25"/>
      <c r="D19" s="25"/>
      <c r="E19" s="25"/>
      <c r="F19" s="26"/>
      <c r="G19" s="27"/>
      <c r="H19" s="28"/>
    </row>
    <row r="20" spans="1:8" ht="25.5">
      <c r="A20" s="43"/>
      <c r="B20" s="20" t="s">
        <v>21</v>
      </c>
      <c r="C20" s="7">
        <v>136</v>
      </c>
      <c r="D20" s="5">
        <v>18</v>
      </c>
      <c r="E20" s="29">
        <v>7556</v>
      </c>
      <c r="F20" s="7">
        <v>136</v>
      </c>
      <c r="G20" s="13">
        <v>136</v>
      </c>
      <c r="H20" s="14">
        <v>100</v>
      </c>
    </row>
    <row r="21" spans="1:8" ht="25.5">
      <c r="A21" s="43"/>
      <c r="B21" s="12" t="s">
        <v>22</v>
      </c>
      <c r="C21" s="7">
        <v>1.5</v>
      </c>
      <c r="D21" s="5">
        <v>3</v>
      </c>
      <c r="E21" s="29">
        <v>500</v>
      </c>
      <c r="F21" s="7">
        <v>1.5</v>
      </c>
      <c r="G21" s="22">
        <v>1.5</v>
      </c>
      <c r="H21" s="14">
        <v>100</v>
      </c>
    </row>
    <row r="22" spans="1:8" ht="12.75">
      <c r="A22" s="44"/>
      <c r="B22" s="20" t="s">
        <v>12</v>
      </c>
      <c r="C22" s="17">
        <f>SUM(C20:C21)</f>
        <v>137.5</v>
      </c>
      <c r="D22" s="15">
        <f>SUM(D20:D21)</f>
        <v>21</v>
      </c>
      <c r="E22" s="16">
        <v>6850</v>
      </c>
      <c r="F22" s="17">
        <f>SUM(F20:F21)</f>
        <v>137.5</v>
      </c>
      <c r="G22" s="30">
        <f>G21+G20</f>
        <v>137.5</v>
      </c>
      <c r="H22" s="31">
        <v>100</v>
      </c>
    </row>
    <row r="23" spans="1:8" ht="12.75">
      <c r="A23" s="32">
        <v>5</v>
      </c>
      <c r="B23" s="9" t="s">
        <v>13</v>
      </c>
      <c r="C23" s="17">
        <f>C10+C13+C16+C22</f>
        <v>390</v>
      </c>
      <c r="D23" s="15">
        <f>D10+D13+D16+D22</f>
        <v>63</v>
      </c>
      <c r="E23" s="16">
        <f>C23/D23*1000</f>
        <v>6190.476190476191</v>
      </c>
      <c r="F23" s="17">
        <f>F10+F13+F16+F22</f>
        <v>390</v>
      </c>
      <c r="G23" s="18">
        <f>G22+G17+G14+G11</f>
        <v>390</v>
      </c>
      <c r="H23" s="31">
        <v>100</v>
      </c>
    </row>
    <row r="24" ht="12.75">
      <c r="G24" s="3"/>
    </row>
    <row r="25" ht="12.75">
      <c r="G25" s="3"/>
    </row>
  </sheetData>
  <sheetProtection/>
  <mergeCells count="15">
    <mergeCell ref="A8:H8"/>
    <mergeCell ref="A9:A11"/>
    <mergeCell ref="A19:A22"/>
    <mergeCell ref="B18:H18"/>
    <mergeCell ref="A12:A14"/>
    <mergeCell ref="A15:A17"/>
    <mergeCell ref="A1:H3"/>
    <mergeCell ref="A4:H4"/>
    <mergeCell ref="G6:H6"/>
    <mergeCell ref="A6:A7"/>
    <mergeCell ref="B6:B7"/>
    <mergeCell ref="C6:C7"/>
    <mergeCell ref="E6:E7"/>
    <mergeCell ref="F6:F7"/>
    <mergeCell ref="D6:D7"/>
  </mergeCells>
  <printOptions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2018-03-15T06:07:09Z</cp:lastPrinted>
  <dcterms:created xsi:type="dcterms:W3CDTF">1996-10-08T23:32:33Z</dcterms:created>
  <dcterms:modified xsi:type="dcterms:W3CDTF">2018-06-14T06:01:41Z</dcterms:modified>
  <cp:category/>
  <cp:version/>
  <cp:contentType/>
  <cp:contentStatus/>
</cp:coreProperties>
</file>