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<sst xmlns="http://schemas.openxmlformats.org/spreadsheetml/2006/main" count="527" uniqueCount="260">
  <si>
    <t xml:space="preserve">Консолидированный муниципальный заказ на 2011 год </t>
  </si>
  <si>
    <t>по муниципальному образованию Байкаловский муниципальный район</t>
  </si>
  <si>
    <t>№ п/п</t>
  </si>
  <si>
    <t>Наименование работ, услуг</t>
  </si>
  <si>
    <t>Адрес выполнения работ, услуг</t>
  </si>
  <si>
    <r>
      <t>Объем</t>
    </r>
    <r>
      <rPr>
        <sz val="13"/>
        <rFont val="Times New Roman"/>
        <family val="1"/>
      </rPr>
      <t xml:space="preserve">, </t>
    </r>
    <r>
      <rPr>
        <sz val="12"/>
        <rFont val="Times New Roman"/>
        <family val="1"/>
      </rPr>
      <t>руб</t>
    </r>
    <r>
      <rPr>
        <sz val="13"/>
        <rFont val="Times New Roman"/>
        <family val="1"/>
      </rPr>
      <t>.</t>
    </r>
  </si>
  <si>
    <r>
      <t>Срок</t>
    </r>
    <r>
      <rPr>
        <sz val="13"/>
        <rFont val="Times New Roman"/>
        <family val="1"/>
      </rPr>
      <t xml:space="preserve"> </t>
    </r>
    <r>
      <rPr>
        <sz val="12"/>
        <rFont val="Times New Roman"/>
        <family val="1"/>
      </rPr>
      <t>выполнения</t>
    </r>
    <r>
      <rPr>
        <sz val="13"/>
        <rFont val="Times New Roman"/>
        <family val="1"/>
      </rPr>
      <t xml:space="preserve"> (по </t>
    </r>
    <r>
      <rPr>
        <sz val="12"/>
        <rFont val="Times New Roman"/>
        <family val="1"/>
      </rPr>
      <t>месяцам</t>
    </r>
    <r>
      <rPr>
        <sz val="13"/>
        <rFont val="Times New Roman"/>
        <family val="1"/>
      </rPr>
      <t>)</t>
    </r>
  </si>
  <si>
    <t>Способ размещения заказа</t>
  </si>
  <si>
    <t>МО Байкаловское сельское поселение</t>
  </si>
  <si>
    <t>Приобретение жилого помещения для малоимущих</t>
  </si>
  <si>
    <t>с.Байкалово</t>
  </si>
  <si>
    <t>январь- декабрь</t>
  </si>
  <si>
    <t>Открытый конкурс</t>
  </si>
  <si>
    <t>Строительство бани на 15 мест</t>
  </si>
  <si>
    <t>с.Байкалово, ул.Набережная, 6</t>
  </si>
  <si>
    <t>май-ноябрь</t>
  </si>
  <si>
    <t>Открытый аукцион в электронной форме</t>
  </si>
  <si>
    <t>Подключение бани к электросетям, газопроводу, водопроводу</t>
  </si>
  <si>
    <t>Прямые договора</t>
  </si>
  <si>
    <t>Экспертиза рабочего проекта «Капитальный ремонт Ляпуновского гидроузла»</t>
  </si>
  <si>
    <t>г.Екатеринбург</t>
  </si>
  <si>
    <t>март-июнь</t>
  </si>
  <si>
    <t>Прямой договор</t>
  </si>
  <si>
    <t>Капитальный ремонт дорожного покрытия</t>
  </si>
  <si>
    <t>с.Байкалово, ул.Сов.Конституции</t>
  </si>
  <si>
    <t>июнь-октябрь</t>
  </si>
  <si>
    <t>с.Байкалово, ул.Свердлова</t>
  </si>
  <si>
    <t>с.Байкалово, ул.Мира</t>
  </si>
  <si>
    <t>Ямочный ремонт дорожного покрытия</t>
  </si>
  <si>
    <t>с.Байкалово, ул.Мальгина,           ул .Пролетарская</t>
  </si>
  <si>
    <t>май-август</t>
  </si>
  <si>
    <t>Укладка водопропускных труб</t>
  </si>
  <si>
    <t>с.Байкалово, ул.Новая, ул.Техническая</t>
  </si>
  <si>
    <t>Грейдирование грунтовых дорог в летний период, очистка дорог от снега, посыпка ПГМ</t>
  </si>
  <si>
    <t>Населенные пункты Байкаловского сельского поселения</t>
  </si>
  <si>
    <t>Очистка тротуаров от снега</t>
  </si>
  <si>
    <r>
      <t>с.</t>
    </r>
    <r>
      <rPr>
        <sz val="12"/>
        <rFont val="Times New Roman"/>
        <family val="1"/>
      </rPr>
      <t>Байкалово</t>
    </r>
  </si>
  <si>
    <t>январь-март, ноябрь-декабрь</t>
  </si>
  <si>
    <t>Уличное освещение</t>
  </si>
  <si>
    <t>Единственный поставщик</t>
  </si>
  <si>
    <t>Установка фотореле на уличное освещение</t>
  </si>
  <si>
    <t>май-сентябрь</t>
  </si>
  <si>
    <t>Установка ограждений пешеходного перехода</t>
  </si>
  <si>
    <t>Содержание светофорных объектов</t>
  </si>
  <si>
    <t>Ремонт и установка дорожных знаков</t>
  </si>
  <si>
    <t>Установка звуковой приставки</t>
  </si>
  <si>
    <t>с.Байкалово (светофор школа-больница)</t>
  </si>
  <si>
    <t>июль</t>
  </si>
  <si>
    <r>
      <t>Разметка дорожного полотна,</t>
    </r>
    <r>
      <rPr>
        <sz val="12"/>
        <color indexed="8"/>
        <rFont val="Times New Roman"/>
        <family val="1"/>
      </rPr>
      <t>пешеходных переходов</t>
    </r>
  </si>
  <si>
    <r>
      <t xml:space="preserve">Населенные пункты </t>
    </r>
    <r>
      <rPr>
        <sz val="12"/>
        <color indexed="8"/>
        <rFont val="Times New Roman"/>
        <family val="1"/>
      </rPr>
      <t>Байкаловского сельского поселения</t>
    </r>
  </si>
  <si>
    <t>Устройство автобусных остановок</t>
  </si>
  <si>
    <r>
      <t>д.Липовка, д.Сергина, д.</t>
    </r>
    <r>
      <rPr>
        <sz val="12"/>
        <rFont val="Times New Roman"/>
        <family val="1"/>
      </rPr>
      <t>Ключевая</t>
    </r>
  </si>
  <si>
    <t>Межевание дорог</t>
  </si>
  <si>
    <t>Строительство водопровода</t>
  </si>
  <si>
    <t>с.Байкалово, ул.Бажова</t>
  </si>
  <si>
    <t>Запрос котировок</t>
  </si>
  <si>
    <t>Ремонт жилого дома</t>
  </si>
  <si>
    <t>с.Байкалово, ул.Советская, 18</t>
  </si>
  <si>
    <t>июнь-сентябрь</t>
  </si>
  <si>
    <t>Установка счетчиков воды</t>
  </si>
  <si>
    <t>Многоквартирные дома в с.Байкалово</t>
  </si>
  <si>
    <t>Очистка выгребных ям</t>
  </si>
  <si>
    <t>Обслуживание уличных газопроводов</t>
  </si>
  <si>
    <t>Организация и содержание мест захоронения</t>
  </si>
  <si>
    <t>январь-декабрь</t>
  </si>
  <si>
    <t>Озеленение</t>
  </si>
  <si>
    <t>Населенные пункты</t>
  </si>
  <si>
    <t>май-июль</t>
  </si>
  <si>
    <t>Приобретение газонокосилок</t>
  </si>
  <si>
    <t>г.Ирбит</t>
  </si>
  <si>
    <t>май</t>
  </si>
  <si>
    <t>Скашивание травы на обочинах дорог</t>
  </si>
  <si>
    <t>Уборка мусора</t>
  </si>
  <si>
    <t>Капитальный ремонт кровли Байкаловской библиотеки</t>
  </si>
  <si>
    <t>с.Байкалово, ул.Революции, 23</t>
  </si>
  <si>
    <t>Электромонтажные работы в Байкаловской библиотеке</t>
  </si>
  <si>
    <t>Ремонт электрооборудования в Липовском спортзале</t>
  </si>
  <si>
    <t>д.Липовка, ул. Аникина, 1а</t>
  </si>
  <si>
    <t>Итого по МО Байкаловское сельское поселение</t>
  </si>
  <si>
    <t>МО Баженовское сельское поселение</t>
  </si>
  <si>
    <t>Срок выполнения (по месяцам)</t>
  </si>
  <si>
    <t>Устройство помещения водонапорной башни</t>
  </si>
  <si>
    <t>д.Гуляева ул.Кирова, 30</t>
  </si>
  <si>
    <t>30 мая</t>
  </si>
  <si>
    <t>Устройство подъезда к кладбищу</t>
  </si>
  <si>
    <t xml:space="preserve">д.Гуляева </t>
  </si>
  <si>
    <t>30 июля</t>
  </si>
  <si>
    <t>Транспортное обслуживание населения</t>
  </si>
  <si>
    <t>Поселение</t>
  </si>
  <si>
    <t>В течение года</t>
  </si>
  <si>
    <t>Конкурс проведен 28.12.2010</t>
  </si>
  <si>
    <t>Ямочный ремонт улично-дорожной сети и установка  дорожных знаков</t>
  </si>
  <si>
    <t>д.Вязовка</t>
  </si>
  <si>
    <t>Ямочный ремонт улично-дорожной сети</t>
  </si>
  <si>
    <t>д. Кадочникова</t>
  </si>
  <si>
    <t>Устройство минерализованых полос</t>
  </si>
  <si>
    <t>В населенных пунктах поселения</t>
  </si>
  <si>
    <t>Зимнее содержание дорог</t>
  </si>
  <si>
    <t>д.Вязовка д.Кадочникова д.Палецкова с.Баженовское</t>
  </si>
  <si>
    <t>Проведены запросы котировок 31.12.2010</t>
  </si>
  <si>
    <t>д.Степина, с. Городище,             д. Красный Бор, д.Боровикова,  д. Макушина, д. Власова</t>
  </si>
  <si>
    <t>д. Н-Иленка, д. В-Иленка,           д. Субботина,д. Гуляева,             д. Скоморохова</t>
  </si>
  <si>
    <t>Разработка ПСД по капитальному ремонту автомобильных дорог, экспертиза ПСД</t>
  </si>
  <si>
    <t xml:space="preserve"> ул. Шутова,ул. Ленина                д. Палецкова</t>
  </si>
  <si>
    <t>30 апреля</t>
  </si>
  <si>
    <t>Запрос котировок, прямой договор</t>
  </si>
  <si>
    <t xml:space="preserve">Разработка проектно -  сметной документации и проведение экспертизы газоснабжения населенных пунктов </t>
  </si>
  <si>
    <t>с. Баженовское,                         д. Палецкова</t>
  </si>
  <si>
    <t>Запрос котировок, прямые договора</t>
  </si>
  <si>
    <t>Реконструкция  Баженовского ДК</t>
  </si>
  <si>
    <t>д. Палецкова, ул. Ленина,28</t>
  </si>
  <si>
    <t>Итого по МО Баженовское сельское поселение</t>
  </si>
  <si>
    <t>МО Краснополянское сельское поселение</t>
  </si>
  <si>
    <t>Населенные пункты Краснополянское сельское поселение</t>
  </si>
  <si>
    <t>Ремонт крыши многоквартирного жилого дома</t>
  </si>
  <si>
    <t>с.Елань, ул. Революции,32</t>
  </si>
  <si>
    <t>Июнь- Октябрь</t>
  </si>
  <si>
    <t>Организация паромной переправы в паводковый период через реку Ница ( в том числе приобретение лодки- 108,0)</t>
  </si>
  <si>
    <r>
      <t xml:space="preserve">Еланская территория, </t>
    </r>
    <r>
      <rPr>
        <b/>
        <sz val="12"/>
        <rFont val="Times New Roman"/>
        <family val="1"/>
      </rPr>
      <t>Д.</t>
    </r>
    <r>
      <rPr>
        <sz val="12"/>
        <rFont val="Times New Roman"/>
        <family val="1"/>
      </rPr>
      <t xml:space="preserve"> Яр</t>
    </r>
  </si>
  <si>
    <t>апрель-июнь</t>
  </si>
  <si>
    <t>Противопаводковые мероприятия</t>
  </si>
  <si>
    <t>с.Елань. река Ница</t>
  </si>
  <si>
    <t>Апрель,май</t>
  </si>
  <si>
    <t>Ремонт водопроводной сети</t>
  </si>
  <si>
    <t>с. Краснополянское</t>
  </si>
  <si>
    <t>Май- Октябрь</t>
  </si>
  <si>
    <t>Грейдирование и оканавливание дорог</t>
  </si>
  <si>
    <t>Май-Октябрь</t>
  </si>
  <si>
    <t>Очистка дорог от снега</t>
  </si>
  <si>
    <t>Январь-апрель, Октябрь -Декабрь</t>
  </si>
  <si>
    <t>Ямочный ремонт дороги</t>
  </si>
  <si>
    <t>с. Елань, ул. Новая</t>
  </si>
  <si>
    <t>с.Краснополянское</t>
  </si>
  <si>
    <t>Приобретение ГСМ</t>
  </si>
  <si>
    <t>Опубликование НПА</t>
  </si>
  <si>
    <t>Услуги ведомственной пожарной охраны СПК «Шадринский»</t>
  </si>
  <si>
    <t>Населенные пункты Шадринской территории</t>
  </si>
  <si>
    <t>Противопожарное опахивание</t>
  </si>
  <si>
    <t>Населенные пункты Краснополянское . сельское поселение</t>
  </si>
  <si>
    <t>Устройство тротуаров</t>
  </si>
  <si>
    <t>Уборка мусора с территории</t>
  </si>
  <si>
    <t>Итого по МО Краснополянское сельское поселение</t>
  </si>
  <si>
    <t>Администрации муниципальных образований поселений ВПРАВЕ вносить изменения в свои муниципальные заказы</t>
  </si>
  <si>
    <t>Управление образования МО Байкаловский муниципальный район</t>
  </si>
  <si>
    <t>Приобретение топлива 250 т. угля</t>
  </si>
  <si>
    <t>Краснополянская СОШ</t>
  </si>
  <si>
    <t>в теч. года</t>
  </si>
  <si>
    <t>Приобретение топлива 1170 м3 дрова</t>
  </si>
  <si>
    <t>Ляпуновская СОШ</t>
  </si>
  <si>
    <t>в теч года</t>
  </si>
  <si>
    <t>Проведение капремонта</t>
  </si>
  <si>
    <t>Еланская СОШ</t>
  </si>
  <si>
    <t>июнь-август</t>
  </si>
  <si>
    <t>Итого по Управлению образования</t>
  </si>
  <si>
    <t>МУЗ Байкаловская ЦРБ</t>
  </si>
  <si>
    <t>Суточные</t>
  </si>
  <si>
    <t>Отчеты по командировкам</t>
  </si>
  <si>
    <t>Ежем.</t>
  </si>
  <si>
    <t>Услуги связи</t>
  </si>
  <si>
    <t>ОАО "Уралсвязьинформ"</t>
  </si>
  <si>
    <t>Услуги сотовой связи</t>
  </si>
  <si>
    <t>ОАО "Екатеринбург-200"</t>
  </si>
  <si>
    <t>Доставка наркотиков</t>
  </si>
  <si>
    <t>ФГУП "Главный центр специальной связи"</t>
  </si>
  <si>
    <t>Ежекв.</t>
  </si>
  <si>
    <t>Проезд транспортом</t>
  </si>
  <si>
    <t>по предъявлению билетов</t>
  </si>
  <si>
    <t>Отопление</t>
  </si>
  <si>
    <t>ЗАО "Регионгаз-инвест", Еланский д/сад, МОУ Гродищенская СОШ №1</t>
  </si>
  <si>
    <t>Освещение</t>
  </si>
  <si>
    <t>ООО "Свердловэнергосбыт"</t>
  </si>
  <si>
    <t>Водоснабжение</t>
  </si>
  <si>
    <t>МУП ЖКХ "Тепловые сети"</t>
  </si>
  <si>
    <t>Арендная плата</t>
  </si>
  <si>
    <t>Елань</t>
  </si>
  <si>
    <t>Содержание помещений</t>
  </si>
  <si>
    <t>Талицкий филиал ФГУЗ ЦГСЭН Свердловской области</t>
  </si>
  <si>
    <t>Содержание лифтов</t>
  </si>
  <si>
    <t>ЦРБ</t>
  </si>
  <si>
    <t>Ремонт техники</t>
  </si>
  <si>
    <t>Техническое обслуживание ВДПО</t>
  </si>
  <si>
    <t>ИРОО ВДПО</t>
  </si>
  <si>
    <t>Оплата текущего ремонта зданий</t>
  </si>
  <si>
    <t>с.Байкалово ЦРБ</t>
  </si>
  <si>
    <t>аукционы</t>
  </si>
  <si>
    <t>Техобслуживание мед.оборудования</t>
  </si>
  <si>
    <t>котировка</t>
  </si>
  <si>
    <t>Диагностика</t>
  </si>
  <si>
    <t>Единств. поставщ</t>
  </si>
  <si>
    <t>Шиномонтаж</t>
  </si>
  <si>
    <t>Техосмотры</t>
  </si>
  <si>
    <t>Техобслуживание оргтехники</t>
  </si>
  <si>
    <t>Прозвонка</t>
  </si>
  <si>
    <t>единовр.</t>
  </si>
  <si>
    <t>Проверка</t>
  </si>
  <si>
    <t>Преобретение медбланков</t>
  </si>
  <si>
    <t>Вневедомственная охрана</t>
  </si>
  <si>
    <t>1С бухгалтерия</t>
  </si>
  <si>
    <t>Обновление АМБы</t>
  </si>
  <si>
    <t>Переход 1С на версию 8</t>
  </si>
  <si>
    <t>Обновление Антивируса</t>
  </si>
  <si>
    <t>Лицензирование</t>
  </si>
  <si>
    <t>Повышение квалификации-прожив.</t>
  </si>
  <si>
    <t>По предъявл счетам</t>
  </si>
  <si>
    <t>Освидетельствование ГБО</t>
  </si>
  <si>
    <t>Единовр.</t>
  </si>
  <si>
    <t>Производственный контроль</t>
  </si>
  <si>
    <t>Утилизация опасных отходов</t>
  </si>
  <si>
    <t>Оплата внештатников</t>
  </si>
  <si>
    <t>Уничтожение наркотиков</t>
  </si>
  <si>
    <t>Подписка, справочная литература</t>
  </si>
  <si>
    <t xml:space="preserve">Техническое освидетельствование лифтов </t>
  </si>
  <si>
    <t>Чековая книжка</t>
  </si>
  <si>
    <t>По необх.</t>
  </si>
  <si>
    <t>Информационные услуги</t>
  </si>
  <si>
    <t>Страхование автомашин</t>
  </si>
  <si>
    <t>Сопровождение программно-аппаратного комплекса к ведомости МЗ СО</t>
  </si>
  <si>
    <t>Ежем</t>
  </si>
  <si>
    <t>Исследование крови</t>
  </si>
  <si>
    <t>Лабораторно - диагностические исследования</t>
  </si>
  <si>
    <t>Абонентское обслуживание "Контур-Экстерн"</t>
  </si>
  <si>
    <t>Оплата за обучение</t>
  </si>
  <si>
    <t>Сертификат за учебу</t>
  </si>
  <si>
    <t>Страхование лифтов</t>
  </si>
  <si>
    <t>Услуги налоговой</t>
  </si>
  <si>
    <t>Аттестация рабочих мест</t>
  </si>
  <si>
    <t>Дозиметры</t>
  </si>
  <si>
    <t>Изготовление печатей, штампов</t>
  </si>
  <si>
    <t>Госпошлины</t>
  </si>
  <si>
    <t>Приобретение оборудования</t>
  </si>
  <si>
    <t>Медикаменты</t>
  </si>
  <si>
    <t>Продукты питания</t>
  </si>
  <si>
    <t>Мягкий инвентарь</t>
  </si>
  <si>
    <t>Оплата ГСМ</t>
  </si>
  <si>
    <t>Прочие расходные материалы</t>
  </si>
  <si>
    <t>Моющие</t>
  </si>
  <si>
    <t>Запчасти</t>
  </si>
  <si>
    <t>Канцтовары</t>
  </si>
  <si>
    <t>Дрова</t>
  </si>
  <si>
    <t>Запчасти к оборудованию</t>
  </si>
  <si>
    <t>ИТОГО по МУ Байкаловская ЦРБ</t>
  </si>
  <si>
    <t>Администрация МО Байкаловский муниципальный район</t>
  </si>
  <si>
    <t>Строительство одноквартирного дома для молодых специалистов площадью 72 м2</t>
  </si>
  <si>
    <t>Апрель-ноябрь</t>
  </si>
  <si>
    <t>Строительство одноквартирного дома для молодых специалистов площадью 42 м2</t>
  </si>
  <si>
    <t>Градостроительная деятельность</t>
  </si>
  <si>
    <t>Населенные пункты Байкаловского района</t>
  </si>
  <si>
    <t>Апрель-Декабрь</t>
  </si>
  <si>
    <t>Открытые аукционы в электронной форме</t>
  </si>
  <si>
    <t>Разработка ПСД по капитальному ремонту Моста через р.Ница на автомобильной дороге с.Елань – д.Яр, проведение экспертиз</t>
  </si>
  <si>
    <t>Апрель-Июль</t>
  </si>
  <si>
    <t>Мун. программа «Родники»</t>
  </si>
  <si>
    <t>Содержание свалки</t>
  </si>
  <si>
    <t>С.Байкалово</t>
  </si>
  <si>
    <t xml:space="preserve">Ликвидация несанкционированных свалок </t>
  </si>
  <si>
    <t>Учет и оценка качества воды в колодцах</t>
  </si>
  <si>
    <t>Май – сентябрь</t>
  </si>
  <si>
    <t>Разработка ПСД по строительству детского сада на 135 мест в с.Байкалово, проведение экспертизы ПСД</t>
  </si>
  <si>
    <t>Итого по администрации</t>
  </si>
  <si>
    <t>Итого по МО Байкаловский муниципальный район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</si>
</sst>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3" fontId="3" fillId="0" borderId="10" xfId="0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 indent="2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3" fontId="2" fillId="0" borderId="10" xfId="0" applyNumberFormat="1" applyFont="1" applyBorder="1" applyAlignment="1" applyProtection="1">
      <alignment horizontal="right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3" fontId="3" fillId="0" borderId="10" xfId="0" applyNumberFormat="1" applyFont="1" applyBorder="1" applyAlignment="1" applyProtection="1">
      <alignment horizontal="right" vertical="top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3" fontId="1" fillId="0" borderId="10" xfId="0" applyNumberFormat="1" applyFont="1" applyBorder="1" applyAlignment="1" applyProtection="1">
      <alignment horizontal="righ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3" fontId="2" fillId="0" borderId="10" xfId="0" applyNumberFormat="1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justify" vertical="top" wrapText="1"/>
      <protection locked="0"/>
    </xf>
    <xf numFmtId="3" fontId="2" fillId="0" borderId="10" xfId="0" applyNumberFormat="1" applyFont="1" applyBorder="1" applyAlignment="1" applyProtection="1">
      <alignment horizontal="right" vertical="top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justify" vertical="top"/>
      <protection locked="0"/>
    </xf>
    <xf numFmtId="0" fontId="2" fillId="0" borderId="10" xfId="0" applyFont="1" applyBorder="1" applyAlignment="1" applyProtection="1">
      <alignment horizontal="justify" vertical="center"/>
      <protection locked="0"/>
    </xf>
    <xf numFmtId="3" fontId="2" fillId="0" borderId="10" xfId="0" applyNumberFormat="1" applyFont="1" applyBorder="1" applyAlignment="1" applyProtection="1">
      <alignment horizontal="right" vertical="top"/>
      <protection locked="0"/>
    </xf>
    <xf numFmtId="0" fontId="4" fillId="0" borderId="10" xfId="0" applyFont="1" applyBorder="1" applyAlignment="1" applyProtection="1">
      <alignment horizontal="justify" vertical="top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3" fontId="2" fillId="0" borderId="1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 indent="2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PageLayoutView="0" workbookViewId="0" topLeftCell="A1">
      <selection activeCell="A41" sqref="A41:F41"/>
    </sheetView>
  </sheetViews>
  <sheetFormatPr defaultColWidth="11.7109375" defaultRowHeight="12.75"/>
  <cols>
    <col min="1" max="1" width="5.8515625" style="0" customWidth="1"/>
    <col min="2" max="2" width="40.7109375" style="0" customWidth="1"/>
    <col min="3" max="3" width="31.8515625" style="0" customWidth="1"/>
    <col min="4" max="4" width="14.57421875" style="0" customWidth="1"/>
    <col min="5" max="5" width="14.28125" style="0" customWidth="1"/>
    <col min="6" max="6" width="19.8515625" style="0" customWidth="1"/>
  </cols>
  <sheetData>
    <row r="1" spans="1:6" ht="15.75">
      <c r="A1" s="96" t="s">
        <v>0</v>
      </c>
      <c r="B1" s="96"/>
      <c r="C1" s="96"/>
      <c r="D1" s="96"/>
      <c r="E1" s="96"/>
      <c r="F1" s="96"/>
    </row>
    <row r="2" spans="1:6" ht="15.75">
      <c r="A2" s="96" t="s">
        <v>1</v>
      </c>
      <c r="B2" s="96"/>
      <c r="C2" s="96"/>
      <c r="D2" s="96"/>
      <c r="E2" s="96"/>
      <c r="F2" s="96"/>
    </row>
    <row r="4" spans="1:6" ht="49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2" t="s">
        <v>7</v>
      </c>
    </row>
    <row r="5" spans="1:6" ht="15.75">
      <c r="A5" s="93" t="s">
        <v>8</v>
      </c>
      <c r="B5" s="93"/>
      <c r="C5" s="93"/>
      <c r="D5" s="93"/>
      <c r="E5" s="93"/>
      <c r="F5" s="93"/>
    </row>
    <row r="6" spans="1:6" ht="33">
      <c r="A6" s="2">
        <v>1</v>
      </c>
      <c r="B6" s="3" t="s">
        <v>9</v>
      </c>
      <c r="C6" s="4" t="s">
        <v>10</v>
      </c>
      <c r="D6" s="5">
        <v>722000</v>
      </c>
      <c r="E6" s="6" t="s">
        <v>11</v>
      </c>
      <c r="F6" s="7" t="s">
        <v>12</v>
      </c>
    </row>
    <row r="7" spans="1:6" ht="25.5">
      <c r="A7" s="2">
        <v>2</v>
      </c>
      <c r="B7" s="4" t="s">
        <v>13</v>
      </c>
      <c r="C7" s="3" t="s">
        <v>14</v>
      </c>
      <c r="D7" s="5">
        <v>7600000</v>
      </c>
      <c r="E7" s="1" t="s">
        <v>15</v>
      </c>
      <c r="F7" s="7" t="s">
        <v>16</v>
      </c>
    </row>
    <row r="8" spans="1:6" ht="31.5">
      <c r="A8" s="2">
        <v>3</v>
      </c>
      <c r="B8" s="3" t="s">
        <v>17</v>
      </c>
      <c r="C8" s="3" t="s">
        <v>14</v>
      </c>
      <c r="D8" s="5">
        <v>173000</v>
      </c>
      <c r="E8" s="6" t="s">
        <v>15</v>
      </c>
      <c r="F8" s="7" t="s">
        <v>18</v>
      </c>
    </row>
    <row r="9" spans="1:6" ht="47.25">
      <c r="A9" s="2">
        <v>4</v>
      </c>
      <c r="B9" s="3" t="s">
        <v>19</v>
      </c>
      <c r="C9" s="3" t="s">
        <v>20</v>
      </c>
      <c r="D9" s="5">
        <v>98000</v>
      </c>
      <c r="E9" s="6" t="s">
        <v>21</v>
      </c>
      <c r="F9" s="7" t="s">
        <v>22</v>
      </c>
    </row>
    <row r="10" spans="1:6" ht="33">
      <c r="A10" s="2">
        <v>5</v>
      </c>
      <c r="B10" s="3" t="s">
        <v>23</v>
      </c>
      <c r="C10" s="3" t="s">
        <v>24</v>
      </c>
      <c r="D10" s="5">
        <v>1371700</v>
      </c>
      <c r="E10" s="6" t="s">
        <v>25</v>
      </c>
      <c r="F10" s="7" t="s">
        <v>16</v>
      </c>
    </row>
    <row r="11" spans="1:6" ht="33">
      <c r="A11" s="2">
        <v>6</v>
      </c>
      <c r="B11" s="3" t="s">
        <v>23</v>
      </c>
      <c r="C11" s="3" t="s">
        <v>26</v>
      </c>
      <c r="D11" s="8">
        <v>1402000</v>
      </c>
      <c r="E11" s="6" t="s">
        <v>25</v>
      </c>
      <c r="F11" s="7" t="s">
        <v>16</v>
      </c>
    </row>
    <row r="12" spans="1:6" ht="33">
      <c r="A12" s="2">
        <v>7</v>
      </c>
      <c r="B12" s="3" t="s">
        <v>23</v>
      </c>
      <c r="C12" s="3" t="s">
        <v>27</v>
      </c>
      <c r="D12" s="5">
        <v>1713500</v>
      </c>
      <c r="E12" s="6" t="s">
        <v>25</v>
      </c>
      <c r="F12" s="7" t="s">
        <v>16</v>
      </c>
    </row>
    <row r="13" spans="1:6" ht="31.5">
      <c r="A13" s="2">
        <v>8</v>
      </c>
      <c r="B13" s="3" t="s">
        <v>28</v>
      </c>
      <c r="C13" s="3" t="s">
        <v>29</v>
      </c>
      <c r="D13" s="5">
        <v>130000</v>
      </c>
      <c r="E13" s="6" t="s">
        <v>30</v>
      </c>
      <c r="F13" s="7" t="s">
        <v>18</v>
      </c>
    </row>
    <row r="14" spans="1:6" ht="31.5">
      <c r="A14" s="9">
        <v>9</v>
      </c>
      <c r="B14" s="10" t="s">
        <v>31</v>
      </c>
      <c r="C14" s="10" t="s">
        <v>32</v>
      </c>
      <c r="D14" s="11">
        <v>42500</v>
      </c>
      <c r="E14" s="12" t="s">
        <v>30</v>
      </c>
      <c r="F14" s="7" t="s">
        <v>22</v>
      </c>
    </row>
    <row r="15" spans="1:6" ht="47.25">
      <c r="A15" s="9">
        <v>10</v>
      </c>
      <c r="B15" s="10" t="s">
        <v>33</v>
      </c>
      <c r="C15" s="10" t="s">
        <v>34</v>
      </c>
      <c r="D15" s="11">
        <v>569300</v>
      </c>
      <c r="E15" s="12" t="s">
        <v>11</v>
      </c>
      <c r="F15" s="7" t="s">
        <v>18</v>
      </c>
    </row>
    <row r="16" spans="1:6" ht="49.5">
      <c r="A16" s="9">
        <v>11</v>
      </c>
      <c r="B16" s="10" t="s">
        <v>35</v>
      </c>
      <c r="C16" s="13" t="s">
        <v>36</v>
      </c>
      <c r="D16" s="11">
        <v>60000</v>
      </c>
      <c r="E16" s="12" t="s">
        <v>37</v>
      </c>
      <c r="F16" s="7" t="s">
        <v>18</v>
      </c>
    </row>
    <row r="17" spans="1:6" ht="47.25">
      <c r="A17" s="9">
        <v>12</v>
      </c>
      <c r="B17" s="10" t="s">
        <v>38</v>
      </c>
      <c r="C17" s="10" t="s">
        <v>34</v>
      </c>
      <c r="D17" s="14">
        <v>1500600</v>
      </c>
      <c r="E17" s="12" t="s">
        <v>11</v>
      </c>
      <c r="F17" s="7" t="s">
        <v>39</v>
      </c>
    </row>
    <row r="18" spans="1:6" ht="47.25">
      <c r="A18" s="9">
        <v>13</v>
      </c>
      <c r="B18" s="10" t="s">
        <v>40</v>
      </c>
      <c r="C18" s="10" t="s">
        <v>34</v>
      </c>
      <c r="D18" s="11">
        <v>110000</v>
      </c>
      <c r="E18" s="12" t="s">
        <v>41</v>
      </c>
      <c r="F18" s="7" t="s">
        <v>18</v>
      </c>
    </row>
    <row r="19" spans="1:6" ht="31.5">
      <c r="A19" s="9">
        <v>14</v>
      </c>
      <c r="B19" s="10" t="s">
        <v>42</v>
      </c>
      <c r="C19" s="10" t="s">
        <v>10</v>
      </c>
      <c r="D19" s="14">
        <v>80000</v>
      </c>
      <c r="E19" s="12" t="s">
        <v>30</v>
      </c>
      <c r="F19" s="7" t="s">
        <v>22</v>
      </c>
    </row>
    <row r="20" spans="1:6" ht="33">
      <c r="A20" s="9">
        <v>15</v>
      </c>
      <c r="B20" s="10" t="s">
        <v>43</v>
      </c>
      <c r="C20" s="10" t="s">
        <v>10</v>
      </c>
      <c r="D20" s="11">
        <v>160000</v>
      </c>
      <c r="E20" s="12" t="s">
        <v>11</v>
      </c>
      <c r="F20" s="7" t="s">
        <v>22</v>
      </c>
    </row>
    <row r="21" spans="1:6" ht="47.25">
      <c r="A21" s="9">
        <v>16</v>
      </c>
      <c r="B21" s="10" t="s">
        <v>44</v>
      </c>
      <c r="C21" s="10" t="s">
        <v>34</v>
      </c>
      <c r="D21" s="11">
        <v>80000</v>
      </c>
      <c r="E21" s="12" t="s">
        <v>11</v>
      </c>
      <c r="F21" s="7" t="s">
        <v>22</v>
      </c>
    </row>
    <row r="22" spans="1:6" ht="31.5">
      <c r="A22" s="9">
        <v>17</v>
      </c>
      <c r="B22" s="10" t="s">
        <v>45</v>
      </c>
      <c r="C22" s="10" t="s">
        <v>46</v>
      </c>
      <c r="D22" s="11">
        <v>9200</v>
      </c>
      <c r="E22" s="12" t="s">
        <v>47</v>
      </c>
      <c r="F22" s="7" t="s">
        <v>22</v>
      </c>
    </row>
    <row r="23" spans="1:6" ht="47.25">
      <c r="A23" s="9">
        <v>18</v>
      </c>
      <c r="B23" s="10" t="s">
        <v>48</v>
      </c>
      <c r="C23" s="10" t="s">
        <v>49</v>
      </c>
      <c r="D23" s="11">
        <v>48000</v>
      </c>
      <c r="E23" s="12" t="s">
        <v>30</v>
      </c>
      <c r="F23" s="7" t="s">
        <v>22</v>
      </c>
    </row>
    <row r="24" spans="1:6" ht="33">
      <c r="A24" s="9">
        <v>19</v>
      </c>
      <c r="B24" s="10" t="s">
        <v>50</v>
      </c>
      <c r="C24" s="15" t="s">
        <v>51</v>
      </c>
      <c r="D24" s="14">
        <v>130000</v>
      </c>
      <c r="E24" s="12" t="s">
        <v>41</v>
      </c>
      <c r="F24" s="7" t="s">
        <v>18</v>
      </c>
    </row>
    <row r="25" spans="1:6" ht="47.25">
      <c r="A25" s="9">
        <v>20</v>
      </c>
      <c r="B25" s="10" t="s">
        <v>52</v>
      </c>
      <c r="C25" s="10" t="s">
        <v>34</v>
      </c>
      <c r="D25" s="11">
        <v>104000</v>
      </c>
      <c r="E25" s="12" t="s">
        <v>41</v>
      </c>
      <c r="F25" s="7" t="s">
        <v>18</v>
      </c>
    </row>
    <row r="26" spans="1:6" ht="33">
      <c r="A26" s="9">
        <v>21</v>
      </c>
      <c r="B26" s="10" t="s">
        <v>53</v>
      </c>
      <c r="C26" s="10" t="s">
        <v>54</v>
      </c>
      <c r="D26" s="11">
        <v>270000</v>
      </c>
      <c r="E26" s="12" t="s">
        <v>41</v>
      </c>
      <c r="F26" s="7" t="s">
        <v>55</v>
      </c>
    </row>
    <row r="27" spans="1:6" ht="33">
      <c r="A27" s="9">
        <v>22</v>
      </c>
      <c r="B27" s="10" t="s">
        <v>56</v>
      </c>
      <c r="C27" s="10" t="s">
        <v>57</v>
      </c>
      <c r="D27" s="11">
        <v>360143</v>
      </c>
      <c r="E27" s="12" t="s">
        <v>58</v>
      </c>
      <c r="F27" s="7" t="s">
        <v>55</v>
      </c>
    </row>
    <row r="28" spans="1:6" ht="33">
      <c r="A28" s="9">
        <v>23</v>
      </c>
      <c r="B28" s="10" t="s">
        <v>59</v>
      </c>
      <c r="C28" s="10" t="s">
        <v>60</v>
      </c>
      <c r="D28" s="11">
        <v>272957</v>
      </c>
      <c r="E28" s="12" t="s">
        <v>41</v>
      </c>
      <c r="F28" s="7" t="s">
        <v>18</v>
      </c>
    </row>
    <row r="29" spans="1:6" ht="33">
      <c r="A29" s="9">
        <v>24</v>
      </c>
      <c r="B29" s="10" t="s">
        <v>61</v>
      </c>
      <c r="C29" s="10" t="s">
        <v>60</v>
      </c>
      <c r="D29" s="11">
        <v>190000</v>
      </c>
      <c r="E29" s="12" t="s">
        <v>41</v>
      </c>
      <c r="F29" s="7" t="s">
        <v>18</v>
      </c>
    </row>
    <row r="30" spans="1:6" ht="33">
      <c r="A30" s="9">
        <v>25</v>
      </c>
      <c r="B30" s="10" t="s">
        <v>62</v>
      </c>
      <c r="C30" s="10" t="s">
        <v>10</v>
      </c>
      <c r="D30" s="11">
        <v>128000</v>
      </c>
      <c r="E30" s="12" t="s">
        <v>11</v>
      </c>
      <c r="F30" s="7" t="s">
        <v>55</v>
      </c>
    </row>
    <row r="31" spans="1:6" ht="47.25">
      <c r="A31" s="9">
        <v>26</v>
      </c>
      <c r="B31" s="10" t="s">
        <v>63</v>
      </c>
      <c r="C31" s="10" t="s">
        <v>34</v>
      </c>
      <c r="D31" s="11">
        <v>126700</v>
      </c>
      <c r="E31" s="12" t="s">
        <v>64</v>
      </c>
      <c r="F31" s="7" t="s">
        <v>18</v>
      </c>
    </row>
    <row r="32" spans="1:6" ht="16.5">
      <c r="A32" s="9">
        <v>27</v>
      </c>
      <c r="B32" s="10" t="s">
        <v>65</v>
      </c>
      <c r="C32" s="10" t="s">
        <v>66</v>
      </c>
      <c r="D32" s="11">
        <v>111300</v>
      </c>
      <c r="E32" s="12" t="s">
        <v>67</v>
      </c>
      <c r="F32" s="7" t="s">
        <v>18</v>
      </c>
    </row>
    <row r="33" spans="1:6" ht="16.5">
      <c r="A33" s="9">
        <v>28</v>
      </c>
      <c r="B33" s="10" t="s">
        <v>68</v>
      </c>
      <c r="C33" s="10" t="s">
        <v>69</v>
      </c>
      <c r="D33" s="11">
        <v>45000</v>
      </c>
      <c r="E33" s="12" t="s">
        <v>70</v>
      </c>
      <c r="F33" s="7" t="s">
        <v>22</v>
      </c>
    </row>
    <row r="34" spans="1:6" ht="47.25">
      <c r="A34" s="9">
        <v>29</v>
      </c>
      <c r="B34" s="10" t="s">
        <v>71</v>
      </c>
      <c r="C34" s="10" t="s">
        <v>34</v>
      </c>
      <c r="D34" s="14">
        <v>65000</v>
      </c>
      <c r="E34" s="12" t="s">
        <v>41</v>
      </c>
      <c r="F34" s="7" t="s">
        <v>18</v>
      </c>
    </row>
    <row r="35" spans="1:6" ht="47.25">
      <c r="A35" s="9">
        <v>30</v>
      </c>
      <c r="B35" s="10" t="s">
        <v>72</v>
      </c>
      <c r="C35" s="10" t="s">
        <v>34</v>
      </c>
      <c r="D35" s="14">
        <v>393000</v>
      </c>
      <c r="E35" s="12" t="s">
        <v>64</v>
      </c>
      <c r="F35" s="7" t="s">
        <v>18</v>
      </c>
    </row>
    <row r="36" spans="1:6" ht="33">
      <c r="A36" s="9">
        <v>31</v>
      </c>
      <c r="B36" s="10" t="s">
        <v>73</v>
      </c>
      <c r="C36" s="10" t="s">
        <v>74</v>
      </c>
      <c r="D36" s="11">
        <v>527727</v>
      </c>
      <c r="E36" s="12" t="s">
        <v>41</v>
      </c>
      <c r="F36" s="7" t="s">
        <v>16</v>
      </c>
    </row>
    <row r="37" spans="1:6" ht="33">
      <c r="A37" s="9">
        <v>32</v>
      </c>
      <c r="B37" s="10" t="s">
        <v>75</v>
      </c>
      <c r="C37" s="10" t="s">
        <v>74</v>
      </c>
      <c r="D37" s="11">
        <v>297131</v>
      </c>
      <c r="E37" s="12" t="s">
        <v>41</v>
      </c>
      <c r="F37" s="7" t="s">
        <v>55</v>
      </c>
    </row>
    <row r="38" spans="1:6" ht="33">
      <c r="A38" s="9">
        <v>33</v>
      </c>
      <c r="B38" s="10" t="s">
        <v>76</v>
      </c>
      <c r="C38" s="10" t="s">
        <v>77</v>
      </c>
      <c r="D38" s="11">
        <v>87394</v>
      </c>
      <c r="E38" s="12" t="s">
        <v>41</v>
      </c>
      <c r="F38" s="7" t="s">
        <v>22</v>
      </c>
    </row>
    <row r="39" spans="1:6" ht="15.75">
      <c r="A39" s="97" t="s">
        <v>78</v>
      </c>
      <c r="B39" s="97"/>
      <c r="C39" s="97"/>
      <c r="D39" s="16">
        <f>SUM(D6:D38)</f>
        <v>18978152</v>
      </c>
      <c r="E39" s="17"/>
      <c r="F39" s="18"/>
    </row>
    <row r="40" spans="1:6" ht="15.75">
      <c r="A40" s="19"/>
      <c r="B40" s="19"/>
      <c r="C40" s="19"/>
      <c r="D40" s="19"/>
      <c r="E40" s="19"/>
      <c r="F40" s="20"/>
    </row>
    <row r="41" spans="1:6" ht="15.75">
      <c r="A41" s="93" t="s">
        <v>79</v>
      </c>
      <c r="B41" s="93"/>
      <c r="C41" s="93"/>
      <c r="D41" s="93"/>
      <c r="E41" s="93"/>
      <c r="F41" s="93"/>
    </row>
    <row r="42" spans="1:6" ht="47.25">
      <c r="A42" s="2" t="s">
        <v>2</v>
      </c>
      <c r="B42" s="2" t="s">
        <v>3</v>
      </c>
      <c r="C42" s="2" t="s">
        <v>4</v>
      </c>
      <c r="D42" s="1" t="s">
        <v>5</v>
      </c>
      <c r="E42" s="1" t="s">
        <v>80</v>
      </c>
      <c r="F42" s="2" t="s">
        <v>7</v>
      </c>
    </row>
    <row r="43" spans="1:6" ht="31.5">
      <c r="A43" s="2">
        <v>1</v>
      </c>
      <c r="B43" s="21" t="s">
        <v>81</v>
      </c>
      <c r="C43" s="21" t="s">
        <v>82</v>
      </c>
      <c r="D43" s="22">
        <v>229202</v>
      </c>
      <c r="E43" s="23" t="s">
        <v>83</v>
      </c>
      <c r="F43" s="7" t="s">
        <v>55</v>
      </c>
    </row>
    <row r="44" spans="1:6" ht="25.5">
      <c r="A44" s="2">
        <v>2</v>
      </c>
      <c r="B44" s="21" t="s">
        <v>84</v>
      </c>
      <c r="C44" s="21" t="s">
        <v>85</v>
      </c>
      <c r="D44" s="22">
        <v>560000</v>
      </c>
      <c r="E44" s="23" t="s">
        <v>86</v>
      </c>
      <c r="F44" s="7" t="s">
        <v>16</v>
      </c>
    </row>
    <row r="45" spans="1:6" ht="31.5">
      <c r="A45" s="2">
        <v>3</v>
      </c>
      <c r="B45" s="21" t="s">
        <v>87</v>
      </c>
      <c r="C45" s="21" t="s">
        <v>88</v>
      </c>
      <c r="D45" s="22">
        <v>440000</v>
      </c>
      <c r="E45" s="23" t="s">
        <v>89</v>
      </c>
      <c r="F45" s="7" t="s">
        <v>90</v>
      </c>
    </row>
    <row r="46" spans="1:6" ht="31.5">
      <c r="A46" s="2">
        <v>4</v>
      </c>
      <c r="B46" s="21" t="s">
        <v>91</v>
      </c>
      <c r="C46" s="21" t="s">
        <v>92</v>
      </c>
      <c r="D46" s="22">
        <v>384488</v>
      </c>
      <c r="E46" s="23" t="s">
        <v>86</v>
      </c>
      <c r="F46" s="7" t="s">
        <v>55</v>
      </c>
    </row>
    <row r="47" spans="1:6" ht="31.5">
      <c r="A47" s="2">
        <v>5</v>
      </c>
      <c r="B47" s="24" t="s">
        <v>93</v>
      </c>
      <c r="C47" s="25" t="s">
        <v>94</v>
      </c>
      <c r="D47" s="26">
        <v>251191</v>
      </c>
      <c r="E47" s="27" t="s">
        <v>86</v>
      </c>
      <c r="F47" s="28" t="s">
        <v>55</v>
      </c>
    </row>
    <row r="48" spans="1:6" ht="31.5">
      <c r="A48" s="2">
        <v>6</v>
      </c>
      <c r="B48" s="24" t="s">
        <v>95</v>
      </c>
      <c r="C48" s="24" t="s">
        <v>96</v>
      </c>
      <c r="D48" s="26">
        <v>176000</v>
      </c>
      <c r="E48" s="27" t="s">
        <v>70</v>
      </c>
      <c r="F48" s="28" t="s">
        <v>18</v>
      </c>
    </row>
    <row r="49" spans="1:6" ht="31.5">
      <c r="A49" s="94">
        <v>7</v>
      </c>
      <c r="B49" s="95" t="s">
        <v>97</v>
      </c>
      <c r="C49" s="24" t="s">
        <v>98</v>
      </c>
      <c r="D49" s="26">
        <v>113176</v>
      </c>
      <c r="E49" s="27" t="s">
        <v>89</v>
      </c>
      <c r="F49" s="29" t="s">
        <v>99</v>
      </c>
    </row>
    <row r="50" spans="1:6" ht="47.25">
      <c r="A50" s="94"/>
      <c r="B50" s="95"/>
      <c r="C50" s="24" t="s">
        <v>100</v>
      </c>
      <c r="D50" s="26">
        <v>196648</v>
      </c>
      <c r="E50" s="27" t="s">
        <v>89</v>
      </c>
      <c r="F50" s="29" t="s">
        <v>99</v>
      </c>
    </row>
    <row r="51" spans="1:6" ht="47.25">
      <c r="A51" s="94"/>
      <c r="B51" s="95"/>
      <c r="C51" s="24" t="s">
        <v>101</v>
      </c>
      <c r="D51" s="26">
        <v>158296</v>
      </c>
      <c r="E51" s="27" t="s">
        <v>89</v>
      </c>
      <c r="F51" s="29" t="s">
        <v>99</v>
      </c>
    </row>
    <row r="52" spans="1:6" ht="47.25">
      <c r="A52" s="2">
        <v>8</v>
      </c>
      <c r="B52" s="30" t="s">
        <v>102</v>
      </c>
      <c r="C52" s="24" t="s">
        <v>103</v>
      </c>
      <c r="D52" s="26">
        <v>227500</v>
      </c>
      <c r="E52" s="27" t="s">
        <v>104</v>
      </c>
      <c r="F52" s="29" t="s">
        <v>105</v>
      </c>
    </row>
    <row r="53" spans="1:6" ht="63">
      <c r="A53" s="2">
        <v>9</v>
      </c>
      <c r="B53" s="30" t="s">
        <v>106</v>
      </c>
      <c r="C53" s="24" t="s">
        <v>107</v>
      </c>
      <c r="D53" s="26">
        <v>401798</v>
      </c>
      <c r="E53" s="27" t="s">
        <v>104</v>
      </c>
      <c r="F53" s="29" t="s">
        <v>108</v>
      </c>
    </row>
    <row r="54" spans="1:6" ht="25.5">
      <c r="A54" s="2">
        <v>10</v>
      </c>
      <c r="B54" s="30" t="s">
        <v>109</v>
      </c>
      <c r="C54" s="24" t="s">
        <v>110</v>
      </c>
      <c r="D54" s="26">
        <v>15691000</v>
      </c>
      <c r="E54" s="31">
        <v>41122</v>
      </c>
      <c r="F54" s="29" t="s">
        <v>16</v>
      </c>
    </row>
    <row r="55" spans="1:6" ht="15.75">
      <c r="A55" s="93" t="s">
        <v>111</v>
      </c>
      <c r="B55" s="93"/>
      <c r="C55" s="93"/>
      <c r="D55" s="32">
        <f>SUM(D43:D54)</f>
        <v>18829299</v>
      </c>
      <c r="E55" s="24"/>
      <c r="F55" s="29"/>
    </row>
    <row r="56" spans="1:6" ht="15.75">
      <c r="A56" s="33"/>
      <c r="B56" s="33"/>
      <c r="C56" s="33"/>
      <c r="D56" s="34"/>
      <c r="E56" s="33"/>
      <c r="F56" s="35"/>
    </row>
    <row r="57" spans="1:6" ht="15.75">
      <c r="A57" s="91" t="s">
        <v>112</v>
      </c>
      <c r="B57" s="91"/>
      <c r="C57" s="91"/>
      <c r="D57" s="91"/>
      <c r="E57" s="91"/>
      <c r="F57" s="91"/>
    </row>
    <row r="58" spans="1:6" ht="47.25">
      <c r="A58" s="36">
        <v>1</v>
      </c>
      <c r="B58" s="37" t="s">
        <v>38</v>
      </c>
      <c r="C58" s="3" t="s">
        <v>113</v>
      </c>
      <c r="D58" s="38">
        <v>1001000</v>
      </c>
      <c r="E58" s="2" t="s">
        <v>89</v>
      </c>
      <c r="F58" s="29" t="s">
        <v>39</v>
      </c>
    </row>
    <row r="59" spans="1:6" ht="47.25">
      <c r="A59" s="36">
        <v>2</v>
      </c>
      <c r="B59" s="3" t="s">
        <v>87</v>
      </c>
      <c r="C59" s="3" t="s">
        <v>113</v>
      </c>
      <c r="D59" s="39">
        <v>423000</v>
      </c>
      <c r="E59" s="2" t="s">
        <v>89</v>
      </c>
      <c r="F59" s="29"/>
    </row>
    <row r="60" spans="1:6" ht="31.5">
      <c r="A60" s="36">
        <v>3</v>
      </c>
      <c r="B60" s="3" t="s">
        <v>114</v>
      </c>
      <c r="C60" s="3" t="s">
        <v>115</v>
      </c>
      <c r="D60" s="39">
        <v>243000</v>
      </c>
      <c r="E60" s="2" t="s">
        <v>116</v>
      </c>
      <c r="F60" s="29" t="s">
        <v>55</v>
      </c>
    </row>
    <row r="61" spans="1:6" ht="47.25">
      <c r="A61" s="36">
        <v>4</v>
      </c>
      <c r="B61" s="3" t="s">
        <v>117</v>
      </c>
      <c r="C61" s="4" t="s">
        <v>118</v>
      </c>
      <c r="D61" s="39">
        <v>207000</v>
      </c>
      <c r="E61" s="2" t="s">
        <v>119</v>
      </c>
      <c r="F61" s="29"/>
    </row>
    <row r="62" spans="1:6" ht="15.75">
      <c r="A62" s="36">
        <v>5</v>
      </c>
      <c r="B62" s="3" t="s">
        <v>120</v>
      </c>
      <c r="C62" s="37" t="s">
        <v>121</v>
      </c>
      <c r="D62" s="39">
        <v>15000</v>
      </c>
      <c r="E62" s="2" t="s">
        <v>122</v>
      </c>
      <c r="F62" s="29" t="s">
        <v>22</v>
      </c>
    </row>
    <row r="63" spans="1:6" ht="31.5">
      <c r="A63" s="36">
        <v>6</v>
      </c>
      <c r="B63" s="3" t="s">
        <v>123</v>
      </c>
      <c r="C63" s="37" t="s">
        <v>124</v>
      </c>
      <c r="D63" s="39">
        <v>519000</v>
      </c>
      <c r="E63" s="2" t="s">
        <v>125</v>
      </c>
      <c r="F63" s="29" t="s">
        <v>16</v>
      </c>
    </row>
    <row r="64" spans="1:6" ht="47.25">
      <c r="A64" s="36">
        <v>7</v>
      </c>
      <c r="B64" s="3" t="s">
        <v>126</v>
      </c>
      <c r="C64" s="3" t="s">
        <v>113</v>
      </c>
      <c r="D64" s="39">
        <v>474000</v>
      </c>
      <c r="E64" s="2" t="s">
        <v>127</v>
      </c>
      <c r="F64" s="29" t="s">
        <v>18</v>
      </c>
    </row>
    <row r="65" spans="1:6" ht="63">
      <c r="A65" s="36">
        <v>8</v>
      </c>
      <c r="B65" s="40" t="s">
        <v>128</v>
      </c>
      <c r="C65" s="41" t="s">
        <v>113</v>
      </c>
      <c r="D65" s="42">
        <v>250000</v>
      </c>
      <c r="E65" s="1" t="s">
        <v>129</v>
      </c>
      <c r="F65" s="29" t="s">
        <v>18</v>
      </c>
    </row>
    <row r="66" spans="1:6" ht="25.5">
      <c r="A66" s="36">
        <v>9</v>
      </c>
      <c r="B66" s="43" t="s">
        <v>130</v>
      </c>
      <c r="C66" s="44" t="s">
        <v>131</v>
      </c>
      <c r="D66" s="42">
        <v>1365100</v>
      </c>
      <c r="E66" s="1" t="s">
        <v>127</v>
      </c>
      <c r="F66" s="29" t="s">
        <v>16</v>
      </c>
    </row>
    <row r="67" spans="1:6" ht="25.5">
      <c r="A67" s="36">
        <v>10</v>
      </c>
      <c r="B67" s="43" t="s">
        <v>130</v>
      </c>
      <c r="C67" s="44" t="s">
        <v>132</v>
      </c>
      <c r="D67" s="42">
        <v>1254700</v>
      </c>
      <c r="E67" s="1" t="s">
        <v>127</v>
      </c>
      <c r="F67" s="29" t="s">
        <v>16</v>
      </c>
    </row>
    <row r="68" spans="1:6" ht="31.5">
      <c r="A68" s="36">
        <v>11</v>
      </c>
      <c r="B68" s="45" t="s">
        <v>133</v>
      </c>
      <c r="C68" s="44" t="s">
        <v>132</v>
      </c>
      <c r="D68" s="46">
        <v>99000</v>
      </c>
      <c r="E68" s="1" t="s">
        <v>89</v>
      </c>
      <c r="F68" s="29" t="s">
        <v>22</v>
      </c>
    </row>
    <row r="69" spans="1:6" ht="31.5">
      <c r="A69" s="36">
        <v>12</v>
      </c>
      <c r="B69" s="45" t="s">
        <v>134</v>
      </c>
      <c r="C69" s="47" t="s">
        <v>124</v>
      </c>
      <c r="D69" s="42">
        <v>93000</v>
      </c>
      <c r="E69" s="1" t="s">
        <v>89</v>
      </c>
      <c r="F69" s="29" t="s">
        <v>22</v>
      </c>
    </row>
    <row r="70" spans="1:6" ht="31.5">
      <c r="A70" s="36">
        <v>13</v>
      </c>
      <c r="B70" s="48" t="s">
        <v>135</v>
      </c>
      <c r="C70" s="41" t="s">
        <v>136</v>
      </c>
      <c r="D70" s="42">
        <v>215000</v>
      </c>
      <c r="E70" s="1" t="s">
        <v>89</v>
      </c>
      <c r="F70" s="29" t="s">
        <v>18</v>
      </c>
    </row>
    <row r="71" spans="1:6" ht="47.25">
      <c r="A71" s="36">
        <v>14</v>
      </c>
      <c r="B71" s="43" t="s">
        <v>137</v>
      </c>
      <c r="C71" s="41" t="s">
        <v>113</v>
      </c>
      <c r="D71" s="42">
        <v>80000</v>
      </c>
      <c r="E71" s="1" t="s">
        <v>127</v>
      </c>
      <c r="F71" s="29" t="s">
        <v>18</v>
      </c>
    </row>
    <row r="72" spans="1:6" ht="47.25">
      <c r="A72" s="36">
        <v>15</v>
      </c>
      <c r="B72" s="45" t="s">
        <v>65</v>
      </c>
      <c r="C72" s="41" t="s">
        <v>113</v>
      </c>
      <c r="D72" s="42">
        <v>30000</v>
      </c>
      <c r="E72" s="1" t="s">
        <v>41</v>
      </c>
      <c r="F72" s="29" t="s">
        <v>18</v>
      </c>
    </row>
    <row r="73" spans="1:6" ht="47.25">
      <c r="A73" s="36">
        <v>16</v>
      </c>
      <c r="B73" s="48" t="s">
        <v>63</v>
      </c>
      <c r="C73" s="41" t="s">
        <v>138</v>
      </c>
      <c r="D73" s="42">
        <v>50000</v>
      </c>
      <c r="E73" s="1" t="s">
        <v>41</v>
      </c>
      <c r="F73" s="29" t="s">
        <v>22</v>
      </c>
    </row>
    <row r="74" spans="1:6" ht="15.75">
      <c r="A74" s="36">
        <v>17</v>
      </c>
      <c r="B74" s="45" t="s">
        <v>139</v>
      </c>
      <c r="C74" s="44" t="s">
        <v>124</v>
      </c>
      <c r="D74" s="42">
        <v>100000</v>
      </c>
      <c r="E74" s="1" t="s">
        <v>41</v>
      </c>
      <c r="F74" s="29" t="s">
        <v>22</v>
      </c>
    </row>
    <row r="75" spans="1:6" ht="47.25">
      <c r="A75" s="36">
        <v>18</v>
      </c>
      <c r="B75" s="43" t="s">
        <v>140</v>
      </c>
      <c r="C75" s="41" t="s">
        <v>113</v>
      </c>
      <c r="D75" s="42">
        <v>150000</v>
      </c>
      <c r="E75" s="1" t="s">
        <v>30</v>
      </c>
      <c r="F75" s="29" t="s">
        <v>22</v>
      </c>
    </row>
    <row r="76" spans="1:6" ht="15.75">
      <c r="A76" s="90" t="s">
        <v>141</v>
      </c>
      <c r="B76" s="90"/>
      <c r="C76" s="90"/>
      <c r="D76" s="49">
        <f>SUM(D58:D75)</f>
        <v>6568800</v>
      </c>
      <c r="E76" s="50"/>
      <c r="F76" s="30"/>
    </row>
    <row r="77" spans="1:6" ht="15.75">
      <c r="A77" s="92" t="s">
        <v>142</v>
      </c>
      <c r="B77" s="92"/>
      <c r="C77" s="92"/>
      <c r="D77" s="92"/>
      <c r="E77" s="92"/>
      <c r="F77" s="92"/>
    </row>
    <row r="78" spans="1:6" ht="15.75">
      <c r="A78" s="51"/>
      <c r="B78" s="51"/>
      <c r="C78" s="51"/>
      <c r="D78" s="51"/>
      <c r="E78" s="51"/>
      <c r="F78" s="52"/>
    </row>
    <row r="79" spans="1:6" ht="15.75">
      <c r="A79" s="90" t="s">
        <v>143</v>
      </c>
      <c r="B79" s="90"/>
      <c r="C79" s="90"/>
      <c r="D79" s="90"/>
      <c r="E79" s="90"/>
      <c r="F79" s="90"/>
    </row>
    <row r="80" spans="1:8" ht="15.75">
      <c r="A80" s="53">
        <v>1</v>
      </c>
      <c r="B80" s="54" t="s">
        <v>144</v>
      </c>
      <c r="C80" s="55" t="s">
        <v>145</v>
      </c>
      <c r="D80" s="56">
        <v>575000</v>
      </c>
      <c r="E80" s="57" t="s">
        <v>146</v>
      </c>
      <c r="F80" s="29" t="s">
        <v>55</v>
      </c>
      <c r="H80" s="58"/>
    </row>
    <row r="81" spans="1:8" ht="15.75">
      <c r="A81" s="53">
        <v>2</v>
      </c>
      <c r="B81" s="54" t="s">
        <v>147</v>
      </c>
      <c r="C81" s="54" t="s">
        <v>148</v>
      </c>
      <c r="D81" s="56">
        <v>702000</v>
      </c>
      <c r="E81" s="57" t="s">
        <v>149</v>
      </c>
      <c r="F81" s="29" t="s">
        <v>55</v>
      </c>
      <c r="H81" s="59"/>
    </row>
    <row r="82" spans="1:6" ht="25.5">
      <c r="A82" s="53">
        <v>3</v>
      </c>
      <c r="B82" s="54" t="s">
        <v>150</v>
      </c>
      <c r="C82" s="55" t="s">
        <v>151</v>
      </c>
      <c r="D82" s="56">
        <v>1928000</v>
      </c>
      <c r="E82" s="57" t="s">
        <v>152</v>
      </c>
      <c r="F82" s="29" t="s">
        <v>16</v>
      </c>
    </row>
    <row r="83" spans="1:8" ht="25.5">
      <c r="A83" s="53">
        <v>4</v>
      </c>
      <c r="B83" s="54" t="s">
        <v>150</v>
      </c>
      <c r="C83" s="55" t="s">
        <v>148</v>
      </c>
      <c r="D83" s="56">
        <v>1809000</v>
      </c>
      <c r="E83" s="57" t="s">
        <v>152</v>
      </c>
      <c r="F83" s="29" t="s">
        <v>16</v>
      </c>
      <c r="H83" s="60"/>
    </row>
    <row r="84" spans="1:6" ht="15.75">
      <c r="A84" s="90" t="s">
        <v>153</v>
      </c>
      <c r="B84" s="90"/>
      <c r="C84" s="90"/>
      <c r="D84" s="61">
        <f>SUM(D80:D83)</f>
        <v>5014000</v>
      </c>
      <c r="E84" s="62"/>
      <c r="F84" s="55"/>
    </row>
    <row r="85" spans="1:6" ht="12.75">
      <c r="A85" s="63"/>
      <c r="B85" s="63"/>
      <c r="C85" s="63"/>
      <c r="D85" s="63"/>
      <c r="E85" s="63"/>
      <c r="F85" s="64"/>
    </row>
    <row r="86" spans="1:6" ht="15.75">
      <c r="A86" s="90" t="s">
        <v>154</v>
      </c>
      <c r="B86" s="90"/>
      <c r="C86" s="90"/>
      <c r="D86" s="90"/>
      <c r="E86" s="90"/>
      <c r="F86" s="90"/>
    </row>
    <row r="87" spans="1:6" ht="25.5">
      <c r="A87" s="36">
        <v>1</v>
      </c>
      <c r="B87" s="30" t="s">
        <v>155</v>
      </c>
      <c r="C87" s="30" t="s">
        <v>156</v>
      </c>
      <c r="D87" s="65">
        <v>131300</v>
      </c>
      <c r="E87" s="30" t="s">
        <v>157</v>
      </c>
      <c r="F87" s="66" t="s">
        <v>39</v>
      </c>
    </row>
    <row r="88" spans="1:6" ht="25.5">
      <c r="A88" s="36">
        <v>2</v>
      </c>
      <c r="B88" s="30" t="s">
        <v>158</v>
      </c>
      <c r="C88" s="30" t="s">
        <v>159</v>
      </c>
      <c r="D88" s="65">
        <v>265418</v>
      </c>
      <c r="E88" s="30" t="s">
        <v>157</v>
      </c>
      <c r="F88" s="66" t="s">
        <v>39</v>
      </c>
    </row>
    <row r="89" spans="1:6" ht="25.5">
      <c r="A89" s="36">
        <v>3</v>
      </c>
      <c r="B89" s="67" t="s">
        <v>160</v>
      </c>
      <c r="C89" s="67" t="s">
        <v>161</v>
      </c>
      <c r="D89" s="68">
        <v>12000</v>
      </c>
      <c r="E89" s="67" t="s">
        <v>157</v>
      </c>
      <c r="F89" s="66" t="s">
        <v>39</v>
      </c>
    </row>
    <row r="90" spans="1:6" ht="31.5">
      <c r="A90" s="36">
        <v>4</v>
      </c>
      <c r="B90" s="67" t="s">
        <v>162</v>
      </c>
      <c r="C90" s="67" t="s">
        <v>163</v>
      </c>
      <c r="D90" s="68">
        <v>2343</v>
      </c>
      <c r="E90" s="67" t="s">
        <v>164</v>
      </c>
      <c r="F90" s="66" t="s">
        <v>39</v>
      </c>
    </row>
    <row r="91" spans="1:6" ht="25.5">
      <c r="A91" s="36">
        <v>5</v>
      </c>
      <c r="B91" s="67" t="s">
        <v>165</v>
      </c>
      <c r="C91" s="67" t="s">
        <v>166</v>
      </c>
      <c r="D91" s="68">
        <v>36520</v>
      </c>
      <c r="E91" s="67" t="s">
        <v>157</v>
      </c>
      <c r="F91" s="66" t="s">
        <v>39</v>
      </c>
    </row>
    <row r="92" spans="1:6" ht="47.25">
      <c r="A92" s="36">
        <v>6</v>
      </c>
      <c r="B92" s="67" t="s">
        <v>167</v>
      </c>
      <c r="C92" s="67" t="s">
        <v>168</v>
      </c>
      <c r="D92" s="68">
        <v>3738869</v>
      </c>
      <c r="E92" s="67" t="s">
        <v>157</v>
      </c>
      <c r="F92" s="66" t="s">
        <v>39</v>
      </c>
    </row>
    <row r="93" spans="1:6" ht="25.5">
      <c r="A93" s="36">
        <v>7</v>
      </c>
      <c r="B93" s="67" t="s">
        <v>169</v>
      </c>
      <c r="C93" s="30" t="s">
        <v>170</v>
      </c>
      <c r="D93" s="65">
        <v>1461613</v>
      </c>
      <c r="E93" s="30" t="s">
        <v>157</v>
      </c>
      <c r="F93" s="66" t="s">
        <v>39</v>
      </c>
    </row>
    <row r="94" spans="1:6" ht="25.5">
      <c r="A94" s="36">
        <v>8</v>
      </c>
      <c r="B94" s="67" t="s">
        <v>171</v>
      </c>
      <c r="C94" s="30" t="s">
        <v>172</v>
      </c>
      <c r="D94" s="65">
        <v>128319</v>
      </c>
      <c r="E94" s="30" t="s">
        <v>157</v>
      </c>
      <c r="F94" s="66" t="s">
        <v>39</v>
      </c>
    </row>
    <row r="95" spans="1:6" ht="25.5">
      <c r="A95" s="36">
        <v>9</v>
      </c>
      <c r="B95" s="30" t="s">
        <v>173</v>
      </c>
      <c r="C95" s="30" t="s">
        <v>174</v>
      </c>
      <c r="D95" s="65">
        <v>10000</v>
      </c>
      <c r="E95" s="30"/>
      <c r="F95" s="66" t="s">
        <v>39</v>
      </c>
    </row>
    <row r="96" spans="1:6" ht="47.25">
      <c r="A96" s="36">
        <v>10</v>
      </c>
      <c r="B96" s="30" t="s">
        <v>175</v>
      </c>
      <c r="C96" s="30" t="s">
        <v>176</v>
      </c>
      <c r="D96" s="65">
        <v>180882</v>
      </c>
      <c r="E96" s="30" t="s">
        <v>157</v>
      </c>
      <c r="F96" s="66" t="s">
        <v>39</v>
      </c>
    </row>
    <row r="97" spans="1:6" ht="15.75">
      <c r="A97" s="36">
        <v>11</v>
      </c>
      <c r="B97" s="30" t="s">
        <v>177</v>
      </c>
      <c r="C97" s="30" t="s">
        <v>178</v>
      </c>
      <c r="D97" s="65">
        <v>120000</v>
      </c>
      <c r="E97" s="30" t="s">
        <v>157</v>
      </c>
      <c r="F97" s="66" t="s">
        <v>22</v>
      </c>
    </row>
    <row r="98" spans="1:6" ht="15.75">
      <c r="A98" s="36">
        <v>12</v>
      </c>
      <c r="B98" s="30" t="s">
        <v>179</v>
      </c>
      <c r="C98" s="30"/>
      <c r="D98" s="65">
        <v>135000</v>
      </c>
      <c r="E98" s="30"/>
      <c r="F98" s="66" t="s">
        <v>18</v>
      </c>
    </row>
    <row r="99" spans="1:6" ht="15.75">
      <c r="A99" s="36">
        <v>13</v>
      </c>
      <c r="B99" s="30" t="s">
        <v>180</v>
      </c>
      <c r="C99" s="30" t="s">
        <v>181</v>
      </c>
      <c r="D99" s="65">
        <v>122250</v>
      </c>
      <c r="E99" s="30" t="s">
        <v>157</v>
      </c>
      <c r="F99" s="66" t="s">
        <v>22</v>
      </c>
    </row>
    <row r="100" spans="1:6" ht="31.5">
      <c r="A100" s="36">
        <v>14</v>
      </c>
      <c r="B100" s="30" t="s">
        <v>182</v>
      </c>
      <c r="C100" s="30" t="s">
        <v>183</v>
      </c>
      <c r="D100" s="65">
        <v>1506461</v>
      </c>
      <c r="E100" s="30" t="s">
        <v>89</v>
      </c>
      <c r="F100" s="69" t="s">
        <v>184</v>
      </c>
    </row>
    <row r="101" spans="1:6" ht="31.5">
      <c r="A101" s="36">
        <v>15</v>
      </c>
      <c r="B101" s="24" t="s">
        <v>185</v>
      </c>
      <c r="C101" s="30" t="s">
        <v>183</v>
      </c>
      <c r="D101" s="65">
        <v>495938</v>
      </c>
      <c r="E101" s="30" t="s">
        <v>89</v>
      </c>
      <c r="F101" s="70" t="s">
        <v>186</v>
      </c>
    </row>
    <row r="102" spans="1:6" ht="31.5">
      <c r="A102" s="36">
        <v>16</v>
      </c>
      <c r="B102" s="24" t="s">
        <v>187</v>
      </c>
      <c r="C102" s="30"/>
      <c r="D102" s="65">
        <v>20225</v>
      </c>
      <c r="E102" s="30" t="s">
        <v>89</v>
      </c>
      <c r="F102" s="71" t="s">
        <v>188</v>
      </c>
    </row>
    <row r="103" spans="1:6" ht="31.5">
      <c r="A103" s="36">
        <v>17</v>
      </c>
      <c r="B103" s="24" t="s">
        <v>189</v>
      </c>
      <c r="C103" s="30"/>
      <c r="D103" s="65">
        <v>13032</v>
      </c>
      <c r="E103" s="30" t="s">
        <v>89</v>
      </c>
      <c r="F103" s="71" t="s">
        <v>188</v>
      </c>
    </row>
    <row r="104" spans="1:6" ht="31.5">
      <c r="A104" s="36">
        <v>18</v>
      </c>
      <c r="B104" s="24" t="s">
        <v>190</v>
      </c>
      <c r="C104" s="30"/>
      <c r="D104" s="65">
        <v>4500</v>
      </c>
      <c r="E104" s="30" t="s">
        <v>89</v>
      </c>
      <c r="F104" s="70" t="s">
        <v>188</v>
      </c>
    </row>
    <row r="105" spans="1:6" ht="15.75">
      <c r="A105" s="36">
        <v>19</v>
      </c>
      <c r="B105" s="24" t="s">
        <v>191</v>
      </c>
      <c r="C105" s="30" t="s">
        <v>183</v>
      </c>
      <c r="D105" s="65">
        <v>29400</v>
      </c>
      <c r="E105" s="30" t="s">
        <v>157</v>
      </c>
      <c r="F105" s="70" t="s">
        <v>188</v>
      </c>
    </row>
    <row r="106" spans="1:6" ht="15.75">
      <c r="A106" s="36">
        <v>20</v>
      </c>
      <c r="B106" s="24" t="s">
        <v>192</v>
      </c>
      <c r="C106" s="30" t="s">
        <v>178</v>
      </c>
      <c r="D106" s="65">
        <v>145080</v>
      </c>
      <c r="E106" s="30" t="s">
        <v>193</v>
      </c>
      <c r="F106" s="70" t="s">
        <v>188</v>
      </c>
    </row>
    <row r="107" spans="1:6" ht="15.75">
      <c r="A107" s="36">
        <v>21</v>
      </c>
      <c r="B107" s="24" t="s">
        <v>194</v>
      </c>
      <c r="C107" s="30"/>
      <c r="D107" s="65">
        <v>213092</v>
      </c>
      <c r="E107" s="30"/>
      <c r="F107" s="70" t="s">
        <v>188</v>
      </c>
    </row>
    <row r="108" spans="1:6" ht="15.75">
      <c r="A108" s="36">
        <v>22</v>
      </c>
      <c r="B108" s="24" t="s">
        <v>195</v>
      </c>
      <c r="C108" s="30"/>
      <c r="D108" s="65">
        <v>170000</v>
      </c>
      <c r="E108" s="30"/>
      <c r="F108" s="72" t="s">
        <v>186</v>
      </c>
    </row>
    <row r="109" spans="1:6" ht="15.75">
      <c r="A109" s="36">
        <v>23</v>
      </c>
      <c r="B109" s="24" t="s">
        <v>196</v>
      </c>
      <c r="C109" s="30"/>
      <c r="D109" s="65">
        <v>9600</v>
      </c>
      <c r="E109" s="30" t="s">
        <v>157</v>
      </c>
      <c r="F109" s="72" t="s">
        <v>188</v>
      </c>
    </row>
    <row r="110" spans="1:6" ht="15.75">
      <c r="A110" s="36">
        <v>24</v>
      </c>
      <c r="B110" s="24" t="s">
        <v>197</v>
      </c>
      <c r="C110" s="30"/>
      <c r="D110" s="65">
        <v>32500</v>
      </c>
      <c r="E110" s="30" t="s">
        <v>157</v>
      </c>
      <c r="F110" s="69" t="s">
        <v>188</v>
      </c>
    </row>
    <row r="111" spans="1:6" ht="15.75">
      <c r="A111" s="36">
        <v>25</v>
      </c>
      <c r="B111" s="24" t="s">
        <v>198</v>
      </c>
      <c r="C111" s="30"/>
      <c r="D111" s="65">
        <v>21800</v>
      </c>
      <c r="E111" s="30" t="s">
        <v>157</v>
      </c>
      <c r="F111" s="69" t="s">
        <v>188</v>
      </c>
    </row>
    <row r="112" spans="1:6" ht="15.75">
      <c r="A112" s="36">
        <v>26</v>
      </c>
      <c r="B112" s="24" t="s">
        <v>199</v>
      </c>
      <c r="C112" s="30"/>
      <c r="D112" s="65">
        <v>40500</v>
      </c>
      <c r="E112" s="30" t="s">
        <v>157</v>
      </c>
      <c r="F112" s="69" t="s">
        <v>188</v>
      </c>
    </row>
    <row r="113" spans="1:6" ht="15.75">
      <c r="A113" s="36">
        <v>27</v>
      </c>
      <c r="B113" s="73" t="s">
        <v>200</v>
      </c>
      <c r="C113" s="30"/>
      <c r="D113" s="65">
        <v>8860</v>
      </c>
      <c r="E113" s="30" t="s">
        <v>164</v>
      </c>
      <c r="F113" s="69" t="s">
        <v>188</v>
      </c>
    </row>
    <row r="114" spans="1:6" ht="31.5">
      <c r="A114" s="36">
        <v>28</v>
      </c>
      <c r="B114" s="73" t="s">
        <v>201</v>
      </c>
      <c r="C114" s="30"/>
      <c r="D114" s="65">
        <v>349069</v>
      </c>
      <c r="E114" s="30" t="s">
        <v>89</v>
      </c>
      <c r="F114" s="69" t="s">
        <v>188</v>
      </c>
    </row>
    <row r="115" spans="1:6" ht="15.75">
      <c r="A115" s="36">
        <v>29</v>
      </c>
      <c r="B115" s="73" t="s">
        <v>202</v>
      </c>
      <c r="C115" s="30" t="s">
        <v>203</v>
      </c>
      <c r="D115" s="65">
        <v>287300</v>
      </c>
      <c r="E115" s="30" t="s">
        <v>157</v>
      </c>
      <c r="F115" s="69" t="s">
        <v>188</v>
      </c>
    </row>
    <row r="116" spans="1:6" ht="15.75">
      <c r="A116" s="36">
        <v>30</v>
      </c>
      <c r="B116" s="73" t="s">
        <v>204</v>
      </c>
      <c r="C116" s="30"/>
      <c r="D116" s="65">
        <v>9600</v>
      </c>
      <c r="E116" s="30" t="s">
        <v>205</v>
      </c>
      <c r="F116" s="69" t="s">
        <v>188</v>
      </c>
    </row>
    <row r="117" spans="1:6" ht="15.75">
      <c r="A117" s="36">
        <v>31</v>
      </c>
      <c r="B117" s="73" t="s">
        <v>206</v>
      </c>
      <c r="C117" s="30"/>
      <c r="D117" s="65">
        <v>608779</v>
      </c>
      <c r="E117" s="30" t="s">
        <v>164</v>
      </c>
      <c r="F117" s="69" t="s">
        <v>188</v>
      </c>
    </row>
    <row r="118" spans="1:6" ht="15.75">
      <c r="A118" s="36">
        <v>32</v>
      </c>
      <c r="B118" s="24" t="s">
        <v>207</v>
      </c>
      <c r="C118" s="30"/>
      <c r="D118" s="65">
        <v>17550</v>
      </c>
      <c r="E118" s="30" t="s">
        <v>164</v>
      </c>
      <c r="F118" s="69" t="s">
        <v>188</v>
      </c>
    </row>
    <row r="119" spans="1:6" ht="15.75">
      <c r="A119" s="36">
        <v>33</v>
      </c>
      <c r="B119" s="73" t="s">
        <v>208</v>
      </c>
      <c r="C119" s="30"/>
      <c r="D119" s="65">
        <v>4449</v>
      </c>
      <c r="E119" s="30" t="s">
        <v>157</v>
      </c>
      <c r="F119" s="69" t="s">
        <v>188</v>
      </c>
    </row>
    <row r="120" spans="1:6" ht="15.75">
      <c r="A120" s="36">
        <v>34</v>
      </c>
      <c r="B120" s="73" t="s">
        <v>209</v>
      </c>
      <c r="C120" s="30"/>
      <c r="D120" s="65">
        <v>5387</v>
      </c>
      <c r="E120" s="30" t="s">
        <v>157</v>
      </c>
      <c r="F120" s="69" t="s">
        <v>188</v>
      </c>
    </row>
    <row r="121" spans="1:6" ht="15.75">
      <c r="A121" s="36">
        <v>35</v>
      </c>
      <c r="B121" s="73" t="s">
        <v>210</v>
      </c>
      <c r="C121" s="30"/>
      <c r="D121" s="65">
        <v>32269</v>
      </c>
      <c r="E121" s="30" t="s">
        <v>164</v>
      </c>
      <c r="F121" s="69" t="s">
        <v>188</v>
      </c>
    </row>
    <row r="122" spans="1:6" ht="31.5">
      <c r="A122" s="36">
        <v>36</v>
      </c>
      <c r="B122" s="73" t="s">
        <v>211</v>
      </c>
      <c r="C122" s="30"/>
      <c r="D122" s="65">
        <v>59944</v>
      </c>
      <c r="E122" s="30" t="s">
        <v>205</v>
      </c>
      <c r="F122" s="69" t="s">
        <v>188</v>
      </c>
    </row>
    <row r="123" spans="1:6" ht="15.75">
      <c r="A123" s="36">
        <v>37</v>
      </c>
      <c r="B123" s="73" t="s">
        <v>212</v>
      </c>
      <c r="C123" s="30"/>
      <c r="D123" s="65">
        <v>200</v>
      </c>
      <c r="E123" s="30" t="s">
        <v>213</v>
      </c>
      <c r="F123" s="69" t="s">
        <v>188</v>
      </c>
    </row>
    <row r="124" spans="1:6" ht="15.75">
      <c r="A124" s="36">
        <v>38</v>
      </c>
      <c r="B124" s="73" t="s">
        <v>214</v>
      </c>
      <c r="C124" s="30"/>
      <c r="D124" s="65">
        <v>75533</v>
      </c>
      <c r="E124" s="30" t="s">
        <v>157</v>
      </c>
      <c r="F124" s="69" t="s">
        <v>188</v>
      </c>
    </row>
    <row r="125" spans="1:6" ht="15.75">
      <c r="A125" s="36">
        <v>39</v>
      </c>
      <c r="B125" s="73" t="s">
        <v>215</v>
      </c>
      <c r="C125" s="30"/>
      <c r="D125" s="65">
        <v>38600</v>
      </c>
      <c r="E125" s="30" t="s">
        <v>213</v>
      </c>
      <c r="F125" s="69" t="s">
        <v>188</v>
      </c>
    </row>
    <row r="126" spans="1:6" ht="47.25">
      <c r="A126" s="36">
        <v>40</v>
      </c>
      <c r="B126" s="73" t="s">
        <v>216</v>
      </c>
      <c r="C126" s="30"/>
      <c r="D126" s="65">
        <v>31386</v>
      </c>
      <c r="E126" s="30" t="s">
        <v>217</v>
      </c>
      <c r="F126" s="69" t="s">
        <v>188</v>
      </c>
    </row>
    <row r="127" spans="1:6" ht="15.75">
      <c r="A127" s="36">
        <v>41</v>
      </c>
      <c r="B127" s="73" t="s">
        <v>218</v>
      </c>
      <c r="C127" s="30"/>
      <c r="D127" s="65">
        <v>2865</v>
      </c>
      <c r="E127" s="30" t="s">
        <v>157</v>
      </c>
      <c r="F127" s="69" t="s">
        <v>188</v>
      </c>
    </row>
    <row r="128" spans="1:6" ht="31.5">
      <c r="A128" s="36">
        <v>42</v>
      </c>
      <c r="B128" s="73" t="s">
        <v>219</v>
      </c>
      <c r="C128" s="30"/>
      <c r="D128" s="65">
        <v>313335</v>
      </c>
      <c r="E128" s="30" t="s">
        <v>157</v>
      </c>
      <c r="F128" s="69" t="s">
        <v>188</v>
      </c>
    </row>
    <row r="129" spans="1:6" ht="31.5">
      <c r="A129" s="36">
        <v>43</v>
      </c>
      <c r="B129" s="24" t="s">
        <v>220</v>
      </c>
      <c r="C129" s="30"/>
      <c r="D129" s="65">
        <v>9480</v>
      </c>
      <c r="E129" s="30" t="s">
        <v>205</v>
      </c>
      <c r="F129" s="69" t="s">
        <v>188</v>
      </c>
    </row>
    <row r="130" spans="1:6" ht="15.75">
      <c r="A130" s="36">
        <v>44</v>
      </c>
      <c r="B130" s="24" t="s">
        <v>221</v>
      </c>
      <c r="C130" s="30"/>
      <c r="D130" s="65">
        <v>113380</v>
      </c>
      <c r="E130" s="30" t="s">
        <v>213</v>
      </c>
      <c r="F130" s="69" t="s">
        <v>188</v>
      </c>
    </row>
    <row r="131" spans="1:6" ht="15.75">
      <c r="A131" s="36">
        <v>45</v>
      </c>
      <c r="B131" s="24" t="s">
        <v>222</v>
      </c>
      <c r="C131" s="30"/>
      <c r="D131" s="65">
        <v>11550</v>
      </c>
      <c r="E131" s="30" t="s">
        <v>213</v>
      </c>
      <c r="F131" s="71" t="s">
        <v>188</v>
      </c>
    </row>
    <row r="132" spans="1:6" ht="15.75">
      <c r="A132" s="36">
        <v>46</v>
      </c>
      <c r="B132" s="24" t="s">
        <v>223</v>
      </c>
      <c r="C132" s="30"/>
      <c r="D132" s="65">
        <v>500</v>
      </c>
      <c r="E132" s="30" t="s">
        <v>205</v>
      </c>
      <c r="F132" s="71" t="s">
        <v>188</v>
      </c>
    </row>
    <row r="133" spans="1:6" ht="15.75">
      <c r="A133" s="36">
        <v>47</v>
      </c>
      <c r="B133" s="73" t="s">
        <v>224</v>
      </c>
      <c r="C133" s="30"/>
      <c r="D133" s="65">
        <v>1290</v>
      </c>
      <c r="E133" s="30" t="s">
        <v>217</v>
      </c>
      <c r="F133" s="70" t="s">
        <v>188</v>
      </c>
    </row>
    <row r="134" spans="1:6" ht="15.75">
      <c r="A134" s="36">
        <v>48</v>
      </c>
      <c r="B134" s="73" t="s">
        <v>225</v>
      </c>
      <c r="C134" s="30"/>
      <c r="D134" s="65">
        <v>21600</v>
      </c>
      <c r="E134" s="30" t="s">
        <v>213</v>
      </c>
      <c r="F134" s="70" t="s">
        <v>188</v>
      </c>
    </row>
    <row r="135" spans="1:6" ht="15.75">
      <c r="A135" s="36">
        <v>49</v>
      </c>
      <c r="B135" s="73" t="s">
        <v>226</v>
      </c>
      <c r="C135" s="30"/>
      <c r="D135" s="65">
        <v>4928</v>
      </c>
      <c r="E135" s="30" t="s">
        <v>205</v>
      </c>
      <c r="F135" s="70" t="s">
        <v>188</v>
      </c>
    </row>
    <row r="136" spans="1:6" ht="15.75">
      <c r="A136" s="36">
        <v>50</v>
      </c>
      <c r="B136" s="73" t="s">
        <v>227</v>
      </c>
      <c r="C136" s="30"/>
      <c r="D136" s="65">
        <v>3000</v>
      </c>
      <c r="E136" s="30" t="s">
        <v>205</v>
      </c>
      <c r="F136" s="71" t="s">
        <v>188</v>
      </c>
    </row>
    <row r="137" spans="1:6" ht="15.75">
      <c r="A137" s="36">
        <v>51</v>
      </c>
      <c r="B137" s="73" t="s">
        <v>228</v>
      </c>
      <c r="C137" s="30"/>
      <c r="D137" s="65">
        <v>18700</v>
      </c>
      <c r="E137" s="30" t="s">
        <v>213</v>
      </c>
      <c r="F137" s="69" t="s">
        <v>188</v>
      </c>
    </row>
    <row r="138" spans="1:6" ht="15.75">
      <c r="A138" s="36">
        <v>52</v>
      </c>
      <c r="B138" s="73" t="s">
        <v>229</v>
      </c>
      <c r="C138" s="30"/>
      <c r="D138" s="65">
        <v>6000</v>
      </c>
      <c r="E138" s="30" t="s">
        <v>213</v>
      </c>
      <c r="F138" s="69" t="s">
        <v>184</v>
      </c>
    </row>
    <row r="139" spans="1:6" ht="15.75">
      <c r="A139" s="36">
        <v>53</v>
      </c>
      <c r="B139" s="73" t="s">
        <v>230</v>
      </c>
      <c r="C139" s="30"/>
      <c r="D139" s="65">
        <v>1607837</v>
      </c>
      <c r="E139" s="30" t="s">
        <v>217</v>
      </c>
      <c r="F139" s="69" t="s">
        <v>184</v>
      </c>
    </row>
    <row r="140" spans="1:6" ht="15.75">
      <c r="A140" s="36">
        <v>54</v>
      </c>
      <c r="B140" s="73" t="s">
        <v>231</v>
      </c>
      <c r="C140" s="30"/>
      <c r="D140" s="65">
        <v>150000</v>
      </c>
      <c r="E140" s="30" t="s">
        <v>217</v>
      </c>
      <c r="F140" s="69" t="s">
        <v>188</v>
      </c>
    </row>
    <row r="141" spans="1:6" ht="15.75">
      <c r="A141" s="36">
        <v>55</v>
      </c>
      <c r="B141" s="73" t="s">
        <v>232</v>
      </c>
      <c r="C141" s="30"/>
      <c r="D141" s="65">
        <v>71603</v>
      </c>
      <c r="E141" s="30" t="s">
        <v>217</v>
      </c>
      <c r="F141" s="69" t="s">
        <v>186</v>
      </c>
    </row>
    <row r="142" spans="1:6" ht="15.75">
      <c r="A142" s="36">
        <v>56</v>
      </c>
      <c r="B142" s="73" t="s">
        <v>233</v>
      </c>
      <c r="C142" s="30"/>
      <c r="D142" s="65">
        <v>1359036</v>
      </c>
      <c r="E142" s="30" t="s">
        <v>217</v>
      </c>
      <c r="F142" s="69" t="s">
        <v>186</v>
      </c>
    </row>
    <row r="143" spans="1:6" ht="15.75">
      <c r="A143" s="36">
        <v>57</v>
      </c>
      <c r="B143" s="73" t="s">
        <v>234</v>
      </c>
      <c r="C143" s="30"/>
      <c r="D143" s="65">
        <v>277115</v>
      </c>
      <c r="E143" s="30" t="s">
        <v>217</v>
      </c>
      <c r="F143" s="69" t="s">
        <v>186</v>
      </c>
    </row>
    <row r="144" spans="1:6" ht="15.75">
      <c r="A144" s="36">
        <v>58</v>
      </c>
      <c r="B144" s="73" t="s">
        <v>235</v>
      </c>
      <c r="C144" s="74"/>
      <c r="D144" s="65">
        <v>135288</v>
      </c>
      <c r="E144" s="30" t="s">
        <v>217</v>
      </c>
      <c r="F144" s="69" t="s">
        <v>188</v>
      </c>
    </row>
    <row r="145" spans="1:6" ht="15.75">
      <c r="A145" s="36">
        <v>59</v>
      </c>
      <c r="B145" s="73" t="s">
        <v>236</v>
      </c>
      <c r="C145" s="74"/>
      <c r="D145" s="65">
        <v>195712</v>
      </c>
      <c r="E145" s="30" t="s">
        <v>217</v>
      </c>
      <c r="F145" s="69" t="s">
        <v>188</v>
      </c>
    </row>
    <row r="146" spans="1:6" ht="15.75">
      <c r="A146" s="36">
        <v>60</v>
      </c>
      <c r="B146" s="73" t="s">
        <v>237</v>
      </c>
      <c r="C146" s="74"/>
      <c r="D146" s="65">
        <v>150000</v>
      </c>
      <c r="E146" s="30" t="s">
        <v>217</v>
      </c>
      <c r="F146" s="69" t="s">
        <v>188</v>
      </c>
    </row>
    <row r="147" spans="1:6" ht="15.75">
      <c r="A147" s="36">
        <v>61</v>
      </c>
      <c r="B147" s="73" t="s">
        <v>238</v>
      </c>
      <c r="C147" s="74"/>
      <c r="D147" s="65">
        <v>327250</v>
      </c>
      <c r="E147" s="30" t="s">
        <v>213</v>
      </c>
      <c r="F147" s="69" t="s">
        <v>186</v>
      </c>
    </row>
    <row r="148" spans="1:6" ht="15.75">
      <c r="A148" s="36">
        <v>62</v>
      </c>
      <c r="B148" s="73" t="s">
        <v>239</v>
      </c>
      <c r="C148" s="74"/>
      <c r="D148" s="65">
        <v>99000</v>
      </c>
      <c r="E148" s="30" t="s">
        <v>213</v>
      </c>
      <c r="F148" s="69" t="s">
        <v>188</v>
      </c>
    </row>
    <row r="149" spans="1:6" ht="15.75">
      <c r="A149" s="90" t="s">
        <v>240</v>
      </c>
      <c r="B149" s="90"/>
      <c r="C149" s="90"/>
      <c r="D149" s="75">
        <f>SUM(D87:D148)</f>
        <v>15455037</v>
      </c>
      <c r="E149" s="30"/>
      <c r="F149" s="74"/>
    </row>
    <row r="150" spans="1:6" ht="15.75">
      <c r="A150" s="76"/>
      <c r="B150" s="63"/>
      <c r="C150" s="77"/>
      <c r="D150" s="78"/>
      <c r="E150" s="52"/>
      <c r="F150" s="77"/>
    </row>
    <row r="151" spans="1:6" ht="15.75">
      <c r="A151" s="90" t="s">
        <v>241</v>
      </c>
      <c r="B151" s="90"/>
      <c r="C151" s="90"/>
      <c r="D151" s="90"/>
      <c r="E151" s="90"/>
      <c r="F151" s="90"/>
    </row>
    <row r="152" spans="1:6" ht="31.5">
      <c r="A152" s="79">
        <v>1</v>
      </c>
      <c r="B152" s="80" t="s">
        <v>242</v>
      </c>
      <c r="C152" s="81" t="s">
        <v>10</v>
      </c>
      <c r="D152" s="82">
        <v>2300400</v>
      </c>
      <c r="E152" s="24" t="s">
        <v>243</v>
      </c>
      <c r="F152" s="80" t="s">
        <v>16</v>
      </c>
    </row>
    <row r="153" spans="1:6" ht="31.5">
      <c r="A153" s="79">
        <v>2</v>
      </c>
      <c r="B153" s="80" t="s">
        <v>242</v>
      </c>
      <c r="C153" s="81" t="s">
        <v>10</v>
      </c>
      <c r="D153" s="82">
        <v>2300400</v>
      </c>
      <c r="E153" s="24" t="s">
        <v>243</v>
      </c>
      <c r="F153" s="80" t="s">
        <v>16</v>
      </c>
    </row>
    <row r="154" spans="1:6" ht="31.5">
      <c r="A154" s="79">
        <v>3</v>
      </c>
      <c r="B154" s="80" t="s">
        <v>244</v>
      </c>
      <c r="C154" s="81" t="s">
        <v>10</v>
      </c>
      <c r="D154" s="82">
        <v>1341900</v>
      </c>
      <c r="E154" s="24" t="s">
        <v>243</v>
      </c>
      <c r="F154" s="80" t="s">
        <v>16</v>
      </c>
    </row>
    <row r="155" spans="1:6" ht="31.5">
      <c r="A155" s="79">
        <v>4</v>
      </c>
      <c r="B155" s="83" t="s">
        <v>245</v>
      </c>
      <c r="C155" s="81" t="s">
        <v>246</v>
      </c>
      <c r="D155" s="82">
        <v>21314000</v>
      </c>
      <c r="E155" s="24" t="s">
        <v>247</v>
      </c>
      <c r="F155" s="80" t="s">
        <v>248</v>
      </c>
    </row>
    <row r="156" spans="1:6" ht="51.75">
      <c r="A156" s="79">
        <v>5</v>
      </c>
      <c r="B156" s="80" t="s">
        <v>249</v>
      </c>
      <c r="C156" s="81"/>
      <c r="D156" s="82">
        <v>1351000</v>
      </c>
      <c r="E156" s="24" t="s">
        <v>250</v>
      </c>
      <c r="F156" s="80"/>
    </row>
    <row r="157" spans="1:6" ht="25.5">
      <c r="A157" s="79">
        <v>6</v>
      </c>
      <c r="B157" s="80" t="s">
        <v>251</v>
      </c>
      <c r="C157" s="81" t="s">
        <v>246</v>
      </c>
      <c r="D157" s="82">
        <v>352000</v>
      </c>
      <c r="E157" s="24" t="s">
        <v>41</v>
      </c>
      <c r="F157" s="80" t="s">
        <v>18</v>
      </c>
    </row>
    <row r="158" spans="1:6" ht="31.5">
      <c r="A158" s="79">
        <v>7</v>
      </c>
      <c r="B158" s="80" t="s">
        <v>252</v>
      </c>
      <c r="C158" s="81" t="s">
        <v>253</v>
      </c>
      <c r="D158" s="82">
        <v>345000</v>
      </c>
      <c r="E158" s="24" t="s">
        <v>89</v>
      </c>
      <c r="F158" s="80" t="s">
        <v>18</v>
      </c>
    </row>
    <row r="159" spans="1:6" ht="31.5">
      <c r="A159" s="79">
        <v>8</v>
      </c>
      <c r="B159" s="80" t="s">
        <v>254</v>
      </c>
      <c r="C159" s="81" t="s">
        <v>246</v>
      </c>
      <c r="D159" s="82">
        <v>150000</v>
      </c>
      <c r="E159" s="24" t="s">
        <v>89</v>
      </c>
      <c r="F159" s="80" t="s">
        <v>18</v>
      </c>
    </row>
    <row r="160" spans="1:6" ht="31.5">
      <c r="A160" s="79">
        <v>9</v>
      </c>
      <c r="B160" s="80" t="s">
        <v>255</v>
      </c>
      <c r="C160" s="81"/>
      <c r="D160" s="82">
        <v>8000</v>
      </c>
      <c r="E160" s="24" t="s">
        <v>256</v>
      </c>
      <c r="F160" s="80" t="s">
        <v>18</v>
      </c>
    </row>
    <row r="161" spans="1:6" ht="39">
      <c r="A161" s="79">
        <v>10</v>
      </c>
      <c r="B161" s="80" t="s">
        <v>257</v>
      </c>
      <c r="C161" s="81" t="s">
        <v>10</v>
      </c>
      <c r="D161" s="82">
        <v>2835000</v>
      </c>
      <c r="E161" s="24" t="s">
        <v>89</v>
      </c>
      <c r="F161" s="80" t="s">
        <v>16</v>
      </c>
    </row>
    <row r="162" spans="1:4" ht="15.75">
      <c r="A162" s="88" t="s">
        <v>258</v>
      </c>
      <c r="B162" s="88"/>
      <c r="C162" s="88"/>
      <c r="D162" s="85">
        <f>SUM(D152:D161)</f>
        <v>32297700</v>
      </c>
    </row>
    <row r="163" spans="1:4" ht="15.75">
      <c r="A163" s="84"/>
      <c r="D163" s="85"/>
    </row>
    <row r="164" spans="1:4" ht="15.75">
      <c r="A164" s="89" t="s">
        <v>259</v>
      </c>
      <c r="B164" s="89"/>
      <c r="C164" s="89"/>
      <c r="D164" s="85">
        <f>D162+D149+D84+D76+D55+D39</f>
        <v>97142988</v>
      </c>
    </row>
    <row r="165" ht="15.75">
      <c r="D165" s="86"/>
    </row>
    <row r="166" ht="15.75">
      <c r="D166" s="86"/>
    </row>
    <row r="167" ht="15.75">
      <c r="D167" s="86"/>
    </row>
    <row r="168" ht="15.75">
      <c r="D168" s="86"/>
    </row>
    <row r="169" ht="15.75">
      <c r="D169" s="86"/>
    </row>
    <row r="170" ht="15.75">
      <c r="D170" s="86"/>
    </row>
    <row r="171" ht="15.75">
      <c r="D171" s="86"/>
    </row>
    <row r="172" ht="12.75">
      <c r="D172" s="87"/>
    </row>
    <row r="173" ht="12.75">
      <c r="D173" s="87"/>
    </row>
    <row r="174" ht="12.75">
      <c r="D174" s="87"/>
    </row>
    <row r="175" ht="12.75">
      <c r="D175" s="87"/>
    </row>
    <row r="176" ht="12.75">
      <c r="D176" s="87"/>
    </row>
    <row r="177" ht="12.75">
      <c r="D177" s="87"/>
    </row>
    <row r="178" ht="12.75">
      <c r="D178" s="87"/>
    </row>
    <row r="179" ht="12.75">
      <c r="D179" s="87"/>
    </row>
    <row r="180" ht="12.75">
      <c r="D180" s="87"/>
    </row>
    <row r="181" ht="12.75">
      <c r="D181" s="87"/>
    </row>
    <row r="182" ht="12.75">
      <c r="D182" s="87"/>
    </row>
    <row r="183" ht="12.75">
      <c r="D183" s="87"/>
    </row>
  </sheetData>
  <sheetProtection/>
  <mergeCells count="18">
    <mergeCell ref="A1:F1"/>
    <mergeCell ref="A2:F2"/>
    <mergeCell ref="A5:F5"/>
    <mergeCell ref="A39:C39"/>
    <mergeCell ref="A57:F57"/>
    <mergeCell ref="A76:C76"/>
    <mergeCell ref="A77:F77"/>
    <mergeCell ref="A79:F79"/>
    <mergeCell ref="A41:F41"/>
    <mergeCell ref="A49:A51"/>
    <mergeCell ref="B49:B51"/>
    <mergeCell ref="A55:C55"/>
    <mergeCell ref="A162:C162"/>
    <mergeCell ref="A164:C164"/>
    <mergeCell ref="A84:C84"/>
    <mergeCell ref="A86:F86"/>
    <mergeCell ref="A149:C149"/>
    <mergeCell ref="A151:F151"/>
  </mergeCells>
  <printOptions/>
  <pageMargins left="0.39375" right="0.39375" top="0.3541666666666667" bottom="0.39375" header="0.5118055555555556" footer="0.5118055555555556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RIAMC</dc:creator>
  <cp:keywords/>
  <dc:description/>
  <cp:lastModifiedBy>RIAMC</cp:lastModifiedBy>
  <dcterms:created xsi:type="dcterms:W3CDTF">2011-02-10T13:11:31Z</dcterms:created>
  <dcterms:modified xsi:type="dcterms:W3CDTF">2011-02-10T13:11:31Z</dcterms:modified>
  <cp:category/>
  <cp:version/>
  <cp:contentType/>
  <cp:contentStatus/>
</cp:coreProperties>
</file>