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<sst xmlns="http://schemas.openxmlformats.org/spreadsheetml/2006/main" count="31" uniqueCount="28">
  <si>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 решению Думы муниципального образования</t>
  </si>
  <si>
    <t>Байкаловский муниципальный район</t>
  </si>
  <si>
    <t>Бюджетные ассигнования, направляемые на исполнение публичных нормативных обязательств в 2017 году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</si>
  <si>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</si>
  <si>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</si>
  <si>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</si>
  <si>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</si>
  <si>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</si>
  <si>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</si>
  <si>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</si>
  <si>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</si>
  <si>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</si>
  <si>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</si>
  <si>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</si>
  <si>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</si>
  <si>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</si>
  <si>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</si>
  <si>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</si>
  <si>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</si>
  <si>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</si>
  <si>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на 2017 год и плановый период  2018 -2019 годов"</t>
  </si>
  <si>
    <t xml:space="preserve">образования Байкаловский муниципальный район </t>
  </si>
  <si>
    <t>Приложение 11</t>
  </si>
  <si>
    <t xml:space="preserve">№ 28 от 28 декабря 2016 года "О бюджете муниципального </t>
  </si>
  <si>
    <t>Непрограммные направления деятельности</t>
  </si>
  <si>
    <t>50 0 00 20700 313                                                    Резервные фонды исполнительных органов местного самоуправления</t>
  </si>
  <si>
    <r>
      <rPr>
        <sz val="10"/>
        <rFont val="Times New Roman"/>
        <family val="1"/>
      </rPr>
      <t xml:space="preserve"> Выплата</t>
    </r>
    <r>
      <rPr>
        <b/>
        <sz val="10"/>
        <rFont val="Times New Roman"/>
        <family val="1"/>
      </rPr>
      <t xml:space="preserve"> м</t>
    </r>
    <r>
      <rPr>
        <sz val="10"/>
        <rFont val="Times New Roman"/>
        <family val="1"/>
      </rPr>
      <t>атериальной помощи гражданам,  пострадавшим от пожара</t>
    </r>
  </si>
  <si>
    <t>Выплата материальной помощи гражданам, оказавшимся в трудной жизненной ситуации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</si>
</sst>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7" xfId="0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31" sqref="B31:E31"/>
    </sheetView>
  </sheetViews>
  <sheetFormatPr defaultColWidth="9.00390625" defaultRowHeight="12.75"/>
  <cols>
    <col min="6" max="9" width="10.00390625" style="0" customWidth="1"/>
  </cols>
  <sheetData>
    <row r="1" spans="1:9" ht="12.75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50"/>
      <c r="B2" s="50"/>
      <c r="C2" s="50"/>
      <c r="D2" s="50"/>
      <c r="E2" s="50"/>
      <c r="F2" s="50"/>
      <c r="G2" s="50"/>
      <c r="H2" s="50"/>
      <c r="I2" s="1"/>
    </row>
    <row r="3" spans="1:9" ht="12.7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ht="12.7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spans="1:9" ht="12.75">
      <c r="A6" s="39" t="s">
        <v>21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39" t="s">
        <v>20</v>
      </c>
      <c r="B7" s="39"/>
      <c r="C7" s="39"/>
      <c r="D7" s="39"/>
      <c r="E7" s="39"/>
      <c r="F7" s="39"/>
      <c r="G7" s="39"/>
      <c r="H7" s="39"/>
      <c r="I7" s="39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92.75" customHeight="1">
      <c r="A13" s="5" t="s">
        <v>3</v>
      </c>
      <c r="B13" s="44" t="s">
        <v>4</v>
      </c>
      <c r="C13" s="45"/>
      <c r="D13" s="45"/>
      <c r="E13" s="46"/>
      <c r="F13" s="5" t="s">
        <v>5</v>
      </c>
      <c r="G13" s="5" t="s">
        <v>6</v>
      </c>
      <c r="H13" s="5" t="s">
        <v>7</v>
      </c>
      <c r="I13" s="5" t="s">
        <v>8</v>
      </c>
    </row>
    <row r="14" spans="1:9" ht="30.75" customHeight="1">
      <c r="A14" s="47" t="s">
        <v>9</v>
      </c>
      <c r="B14" s="48"/>
      <c r="C14" s="48"/>
      <c r="D14" s="48"/>
      <c r="E14" s="48"/>
      <c r="F14" s="48"/>
      <c r="G14" s="48"/>
      <c r="H14" s="48"/>
      <c r="I14" s="49"/>
    </row>
    <row r="15" spans="1:9" ht="105" customHeight="1">
      <c r="A15" s="21">
        <v>1</v>
      </c>
      <c r="B15" s="40" t="s">
        <v>10</v>
      </c>
      <c r="C15" s="41"/>
      <c r="D15" s="41"/>
      <c r="E15" s="42"/>
      <c r="F15" s="3"/>
      <c r="G15" s="3"/>
      <c r="H15" s="3"/>
      <c r="I15" s="3"/>
    </row>
    <row r="16" spans="1:9" ht="25.5" customHeight="1">
      <c r="A16" s="22"/>
      <c r="B16" s="15" t="s">
        <v>11</v>
      </c>
      <c r="C16" s="16"/>
      <c r="D16" s="16"/>
      <c r="E16" s="17"/>
      <c r="F16" s="6">
        <v>183</v>
      </c>
      <c r="G16" s="6">
        <v>12</v>
      </c>
      <c r="H16" s="6">
        <v>12000</v>
      </c>
      <c r="I16" s="6">
        <v>183</v>
      </c>
    </row>
    <row r="17" spans="1:9" ht="67.5" customHeight="1">
      <c r="A17" s="22"/>
      <c r="B17" s="15" t="s">
        <v>12</v>
      </c>
      <c r="C17" s="16"/>
      <c r="D17" s="16"/>
      <c r="E17" s="17"/>
      <c r="F17" s="6">
        <v>63.6</v>
      </c>
      <c r="G17" s="6">
        <v>1</v>
      </c>
      <c r="H17" s="6">
        <v>50000</v>
      </c>
      <c r="I17" s="6">
        <v>63.6</v>
      </c>
    </row>
    <row r="18" spans="1:9" ht="12.75">
      <c r="A18" s="23"/>
      <c r="B18" s="18" t="s">
        <v>13</v>
      </c>
      <c r="C18" s="19"/>
      <c r="D18" s="19"/>
      <c r="E18" s="20"/>
      <c r="F18" s="8">
        <f>SUM(F16:F17)</f>
        <v>246.6</v>
      </c>
      <c r="G18" s="8">
        <f>SUM(G16:G17)</f>
        <v>13</v>
      </c>
      <c r="H18" s="9">
        <f>F18/G18*1000</f>
        <v>18969.23076923077</v>
      </c>
      <c r="I18" s="8">
        <f>SUM(I16:I17)</f>
        <v>246.6</v>
      </c>
    </row>
    <row r="19" spans="1:9" ht="63.75" customHeight="1">
      <c r="A19" s="21">
        <v>2</v>
      </c>
      <c r="B19" s="24" t="s">
        <v>14</v>
      </c>
      <c r="C19" s="25"/>
      <c r="D19" s="25"/>
      <c r="E19" s="26"/>
      <c r="F19" s="3"/>
      <c r="G19" s="3"/>
      <c r="H19" s="3"/>
      <c r="I19" s="3"/>
    </row>
    <row r="20" spans="1:9" ht="37.5" customHeight="1">
      <c r="A20" s="22"/>
      <c r="B20" s="15" t="s">
        <v>15</v>
      </c>
      <c r="C20" s="16"/>
      <c r="D20" s="16"/>
      <c r="E20" s="17"/>
      <c r="F20" s="7">
        <v>25.4</v>
      </c>
      <c r="G20" s="7">
        <v>1</v>
      </c>
      <c r="H20" s="7">
        <v>10008</v>
      </c>
      <c r="I20" s="7">
        <v>25.4</v>
      </c>
    </row>
    <row r="21" spans="1:9" ht="54.75" customHeight="1">
      <c r="A21" s="22"/>
      <c r="B21" s="15" t="s">
        <v>16</v>
      </c>
      <c r="C21" s="16"/>
      <c r="D21" s="16"/>
      <c r="E21" s="17"/>
      <c r="F21" s="7">
        <v>25.5</v>
      </c>
      <c r="G21" s="7">
        <v>2</v>
      </c>
      <c r="H21" s="7">
        <v>10008</v>
      </c>
      <c r="I21" s="7">
        <v>25.5</v>
      </c>
    </row>
    <row r="22" spans="1:9" ht="12.75">
      <c r="A22" s="23"/>
      <c r="B22" s="18" t="s">
        <v>13</v>
      </c>
      <c r="C22" s="19"/>
      <c r="D22" s="19"/>
      <c r="E22" s="20"/>
      <c r="F22" s="8">
        <f>SUM(F20:F21)</f>
        <v>50.9</v>
      </c>
      <c r="G22" s="8">
        <f>SUM(G20:G21)</f>
        <v>3</v>
      </c>
      <c r="H22" s="9">
        <f>F22/G22*1000</f>
        <v>16966.666666666664</v>
      </c>
      <c r="I22" s="8">
        <f>SUM(I20:I21)</f>
        <v>50.9</v>
      </c>
    </row>
    <row r="23" spans="1:9" ht="78" customHeight="1">
      <c r="A23" s="21">
        <v>3</v>
      </c>
      <c r="B23" s="24" t="s">
        <v>17</v>
      </c>
      <c r="C23" s="25"/>
      <c r="D23" s="25"/>
      <c r="E23" s="26"/>
      <c r="F23" s="3"/>
      <c r="G23" s="3"/>
      <c r="H23" s="3"/>
      <c r="I23" s="3"/>
    </row>
    <row r="24" spans="1:9" ht="117.75" customHeight="1">
      <c r="A24" s="22"/>
      <c r="B24" s="15" t="s">
        <v>18</v>
      </c>
      <c r="C24" s="16"/>
      <c r="D24" s="16"/>
      <c r="E24" s="17"/>
      <c r="F24" s="6">
        <v>42.4</v>
      </c>
      <c r="G24" s="6">
        <v>29</v>
      </c>
      <c r="H24" s="6">
        <v>1149</v>
      </c>
      <c r="I24" s="6">
        <v>42.4</v>
      </c>
    </row>
    <row r="25" spans="1:9" ht="12.75">
      <c r="A25" s="23"/>
      <c r="B25" s="18" t="s">
        <v>13</v>
      </c>
      <c r="C25" s="19"/>
      <c r="D25" s="19"/>
      <c r="E25" s="20"/>
      <c r="F25" s="8">
        <f>F24</f>
        <v>42.4</v>
      </c>
      <c r="G25" s="8">
        <f>G24</f>
        <v>29</v>
      </c>
      <c r="H25" s="9">
        <f>F25/G25*1000</f>
        <v>1462.0689655172414</v>
      </c>
      <c r="I25" s="8">
        <f>I24</f>
        <v>42.4</v>
      </c>
    </row>
    <row r="26" spans="1:9" ht="12.75">
      <c r="A26" s="30" t="s">
        <v>24</v>
      </c>
      <c r="B26" s="31"/>
      <c r="C26" s="31"/>
      <c r="D26" s="31"/>
      <c r="E26" s="31"/>
      <c r="F26" s="31"/>
      <c r="G26" s="31"/>
      <c r="H26" s="31"/>
      <c r="I26" s="32"/>
    </row>
    <row r="27" spans="1:9" ht="41.25" customHeight="1">
      <c r="A27" s="21">
        <v>4</v>
      </c>
      <c r="B27" s="33" t="s">
        <v>25</v>
      </c>
      <c r="C27" s="33"/>
      <c r="D27" s="33"/>
      <c r="E27" s="33"/>
      <c r="F27" s="11"/>
      <c r="G27" s="11"/>
      <c r="H27" s="11"/>
      <c r="I27" s="11"/>
    </row>
    <row r="28" spans="1:9" ht="25.5" customHeight="1">
      <c r="A28" s="22"/>
      <c r="B28" s="27" t="s">
        <v>26</v>
      </c>
      <c r="C28" s="28"/>
      <c r="D28" s="28"/>
      <c r="E28" s="29"/>
      <c r="F28" s="13">
        <v>112</v>
      </c>
      <c r="G28" s="3">
        <v>15</v>
      </c>
      <c r="H28" s="14">
        <v>7467</v>
      </c>
      <c r="I28" s="13">
        <v>112</v>
      </c>
    </row>
    <row r="29" spans="1:9" ht="41.25" customHeight="1">
      <c r="A29" s="38"/>
      <c r="B29" s="37" t="s">
        <v>27</v>
      </c>
      <c r="C29" s="28"/>
      <c r="D29" s="28"/>
      <c r="E29" s="29"/>
      <c r="F29" s="13">
        <v>0.5</v>
      </c>
      <c r="G29" s="3">
        <v>1</v>
      </c>
      <c r="H29" s="14">
        <v>500</v>
      </c>
      <c r="I29" s="13">
        <v>0.5</v>
      </c>
    </row>
    <row r="30" spans="1:9" ht="12" customHeight="1">
      <c r="A30" s="10">
        <v>5</v>
      </c>
      <c r="B30" s="34" t="s">
        <v>13</v>
      </c>
      <c r="C30" s="35"/>
      <c r="D30" s="35"/>
      <c r="E30" s="36"/>
      <c r="F30" s="12">
        <v>112.5</v>
      </c>
      <c r="G30" s="8">
        <v>16</v>
      </c>
      <c r="H30" s="9">
        <v>7031</v>
      </c>
      <c r="I30" s="12">
        <v>112.5</v>
      </c>
    </row>
    <row r="31" spans="1:9" ht="12.75">
      <c r="A31" s="4">
        <v>6</v>
      </c>
      <c r="B31" s="18" t="s">
        <v>19</v>
      </c>
      <c r="C31" s="19"/>
      <c r="D31" s="19"/>
      <c r="E31" s="20"/>
      <c r="F31" s="12">
        <f>F18+F22+F25+F30</f>
        <v>452.4</v>
      </c>
      <c r="G31" s="8">
        <f>G18+G22+G25+G30</f>
        <v>61</v>
      </c>
      <c r="H31" s="9">
        <f>F31/G31*1000</f>
        <v>7416.39344262295</v>
      </c>
      <c r="I31" s="12">
        <f>I18+I22+I25+I30</f>
        <v>452.4</v>
      </c>
    </row>
    <row r="32" spans="1:9" ht="12.75">
      <c r="A32" s="2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1">
    <mergeCell ref="A1:I1"/>
    <mergeCell ref="A2:H2"/>
    <mergeCell ref="A3:I3"/>
    <mergeCell ref="A4:I4"/>
    <mergeCell ref="A5:I5"/>
    <mergeCell ref="A7:I7"/>
    <mergeCell ref="B15:E15"/>
    <mergeCell ref="A6:I6"/>
    <mergeCell ref="A10:I10"/>
    <mergeCell ref="B16:E16"/>
    <mergeCell ref="A15:A18"/>
    <mergeCell ref="B17:E17"/>
    <mergeCell ref="B18:E18"/>
    <mergeCell ref="B13:E13"/>
    <mergeCell ref="A14:I14"/>
    <mergeCell ref="B31:E31"/>
    <mergeCell ref="B23:E23"/>
    <mergeCell ref="B24:E24"/>
    <mergeCell ref="B25:E25"/>
    <mergeCell ref="A23:A25"/>
    <mergeCell ref="B28:E28"/>
    <mergeCell ref="A26:I26"/>
    <mergeCell ref="B27:E27"/>
    <mergeCell ref="B30:E30"/>
    <mergeCell ref="B29:E29"/>
    <mergeCell ref="A27:A29"/>
    <mergeCell ref="B20:E20"/>
    <mergeCell ref="B21:E21"/>
    <mergeCell ref="B22:E22"/>
    <mergeCell ref="A19:A22"/>
    <mergeCell ref="B19:E19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2017-03-22T10:05:01Z</cp:lastPrinted>
  <dcterms:created xsi:type="dcterms:W3CDTF">2016-10-29T08:04:57Z</dcterms:created>
  <dcterms:modified xsi:type="dcterms:W3CDTF">2017-07-02T16:15:33Z</dcterms:modified>
  <cp:category/>
  <cp:version/>
  <cp:contentType/>
  <cp:contentStatus/>
</cp:coreProperties>
</file>