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<sst xmlns="http://schemas.openxmlformats.org/spreadsheetml/2006/main" count="26" uniqueCount="24">
  <si>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</si>
  <si>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</si>
  <si>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</si>
  <si>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</si>
  <si>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Расчетный объем бюджетных ассигнований (тыс.руб.)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</si>
  <si>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</si>
  <si>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</si>
  <si>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(тыс.руб.)</t>
  </si>
  <si>
    <t>Муниципальная программа "Социально-экономическое развитие МО Байкаловский муниципальный район" на 2015 - 2020 годы</t>
  </si>
  <si>
    <t>01 1 04 29050   313                                              Выплаты к пенсии бывшим работникам предприятий и организаций муниципального образования Байкаловский муниципальный район, имеющим почетные звания "Заслуженный работник Российской Федерации" по различным профессиям</t>
  </si>
  <si>
    <t>Ежемесячные доплаты к государственной пенсии в размере 1 тысячи рублей.</t>
  </si>
  <si>
    <t>Единовременная выплата вдовам (вдовцам) бывших работников предприятий и организаций, имевших почетные звания "Заслуженный работник РФ" по различным профессиям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</si>
  <si>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</si>
  <si>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</si>
  <si>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</si>
  <si>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Единовременное пособие в размере 1 прожиточного минимума в связи с захоронением лица, удостоенного звания "Почетный"</t>
  </si>
  <si>
    <t xml:space="preserve">01 1 04 29070    313                                               Единовременные выплаты гражданам, удостоенным наград местного самоуправления муниципального образования Байкаловский муниципальный район   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</si>
  <si>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</si>
  <si>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</si>
  <si>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>Бюджетные ассигнования, направляемые на исполнение публичных нормативных обязательств в 2018 -2019 годы</t>
  </si>
  <si>
    <t>на 2017 год и на плановый период 2018-2019 годов"</t>
  </si>
  <si>
    <t xml:space="preserve">образования Байкаловский муниципальный район </t>
  </si>
  <si>
    <t>Приложение 12</t>
  </si>
  <si>
    <t xml:space="preserve">№ 28 от 28 декабря 2016 года "О бюджете муниципального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</si>
</sst>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left" vertical="justify"/>
    </xf>
    <xf numFmtId="0" fontId="2" fillId="0" borderId="16" xfId="0" applyFont="1" applyBorder="1" applyAlignment="1">
      <alignment horizontal="left" vertical="justify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left" vertical="justify" wrapText="1"/>
    </xf>
    <xf numFmtId="0" fontId="1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6.875" style="0" customWidth="1"/>
  </cols>
  <sheetData>
    <row r="1" spans="1:13" ht="12.7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9" ht="12.75">
      <c r="A2" s="36"/>
      <c r="B2" s="36"/>
      <c r="C2" s="36"/>
      <c r="D2" s="36"/>
      <c r="E2" s="36"/>
      <c r="F2" s="36"/>
      <c r="G2" s="36"/>
      <c r="H2" s="36"/>
      <c r="I2" s="1"/>
    </row>
    <row r="3" spans="1:13" ht="12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2.75">
      <c r="A6" s="13" t="s">
        <v>21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13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3" ht="24" customHeight="1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3" ht="178.5" customHeight="1">
      <c r="A12" s="28" t="s">
        <v>2</v>
      </c>
      <c r="B12" s="30" t="s">
        <v>3</v>
      </c>
      <c r="C12" s="31"/>
      <c r="D12" s="31"/>
      <c r="E12" s="32"/>
      <c r="F12" s="26" t="s">
        <v>4</v>
      </c>
      <c r="G12" s="27"/>
      <c r="H12" s="26" t="s">
        <v>5</v>
      </c>
      <c r="I12" s="27"/>
      <c r="J12" s="26" t="s">
        <v>6</v>
      </c>
      <c r="K12" s="27"/>
      <c r="L12" s="26" t="s">
        <v>7</v>
      </c>
      <c r="M12" s="27"/>
    </row>
    <row r="13" spans="1:13" ht="12.75">
      <c r="A13" s="29"/>
      <c r="B13" s="33"/>
      <c r="C13" s="34"/>
      <c r="D13" s="34"/>
      <c r="E13" s="35"/>
      <c r="F13" s="3">
        <v>2018</v>
      </c>
      <c r="G13" s="3">
        <v>2019</v>
      </c>
      <c r="H13" s="3">
        <v>2018</v>
      </c>
      <c r="I13" s="3">
        <v>2019</v>
      </c>
      <c r="J13" s="3">
        <v>2018</v>
      </c>
      <c r="K13" s="3">
        <v>2019</v>
      </c>
      <c r="L13" s="3">
        <v>2018</v>
      </c>
      <c r="M13" s="3">
        <v>2019</v>
      </c>
    </row>
    <row r="14" spans="1:13" ht="12.75">
      <c r="A14" s="14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102.75" customHeight="1">
      <c r="A15" s="7">
        <v>1</v>
      </c>
      <c r="B15" s="10" t="s">
        <v>9</v>
      </c>
      <c r="C15" s="11"/>
      <c r="D15" s="11"/>
      <c r="E15" s="12"/>
      <c r="F15" s="2"/>
      <c r="G15" s="2"/>
      <c r="H15" s="2"/>
      <c r="I15" s="2"/>
      <c r="J15" s="2"/>
      <c r="K15" s="2"/>
      <c r="L15" s="2"/>
      <c r="M15" s="2"/>
    </row>
    <row r="16" spans="1:13" ht="25.5" customHeight="1">
      <c r="A16" s="8"/>
      <c r="B16" s="20" t="s">
        <v>10</v>
      </c>
      <c r="C16" s="21"/>
      <c r="D16" s="21"/>
      <c r="E16" s="22"/>
      <c r="F16" s="2">
        <v>183</v>
      </c>
      <c r="G16" s="2">
        <v>183</v>
      </c>
      <c r="H16" s="2">
        <v>12</v>
      </c>
      <c r="I16" s="2">
        <v>12</v>
      </c>
      <c r="J16" s="2">
        <v>12000</v>
      </c>
      <c r="K16" s="2">
        <v>12000</v>
      </c>
      <c r="L16" s="2">
        <v>183</v>
      </c>
      <c r="M16" s="2">
        <v>183</v>
      </c>
    </row>
    <row r="17" spans="1:13" ht="66.75" customHeight="1">
      <c r="A17" s="8"/>
      <c r="B17" s="20" t="s">
        <v>11</v>
      </c>
      <c r="C17" s="21"/>
      <c r="D17" s="21"/>
      <c r="E17" s="22"/>
      <c r="F17" s="2">
        <v>63.6</v>
      </c>
      <c r="G17" s="2">
        <v>63.6</v>
      </c>
      <c r="H17" s="2">
        <v>1</v>
      </c>
      <c r="I17" s="2">
        <v>1</v>
      </c>
      <c r="J17" s="2">
        <v>50000</v>
      </c>
      <c r="K17" s="2">
        <v>50000</v>
      </c>
      <c r="L17" s="2">
        <v>63.6</v>
      </c>
      <c r="M17" s="2">
        <v>63.6</v>
      </c>
    </row>
    <row r="18" spans="1:13" ht="12.75">
      <c r="A18" s="9"/>
      <c r="B18" s="14" t="s">
        <v>12</v>
      </c>
      <c r="C18" s="15"/>
      <c r="D18" s="15"/>
      <c r="E18" s="16"/>
      <c r="F18" s="5">
        <f>SUM(F16:F17)</f>
        <v>246.6</v>
      </c>
      <c r="G18" s="5">
        <f>SUM(G16:G17)</f>
        <v>246.6</v>
      </c>
      <c r="H18" s="5">
        <f>SUM(H16:H17)</f>
        <v>13</v>
      </c>
      <c r="I18" s="5">
        <f>SUM(I16:I17)</f>
        <v>13</v>
      </c>
      <c r="J18" s="6">
        <f>F18/H18*1000</f>
        <v>18969.23076923077</v>
      </c>
      <c r="K18" s="6">
        <f>G18/I18*1000</f>
        <v>18969.23076923077</v>
      </c>
      <c r="L18" s="5">
        <f>SUM(L16:L17)</f>
        <v>246.6</v>
      </c>
      <c r="M18" s="5">
        <f>SUM(M16:M17)</f>
        <v>246.6</v>
      </c>
    </row>
    <row r="19" spans="1:13" ht="64.5" customHeight="1">
      <c r="A19" s="7">
        <v>2</v>
      </c>
      <c r="B19" s="17" t="s">
        <v>13</v>
      </c>
      <c r="C19" s="18"/>
      <c r="D19" s="18"/>
      <c r="E19" s="19"/>
      <c r="F19" s="2"/>
      <c r="G19" s="2"/>
      <c r="H19" s="2"/>
      <c r="I19" s="2"/>
      <c r="J19" s="2"/>
      <c r="K19" s="2"/>
      <c r="L19" s="2"/>
      <c r="M19" s="2"/>
    </row>
    <row r="20" spans="1:13" ht="40.5" customHeight="1">
      <c r="A20" s="8"/>
      <c r="B20" s="20" t="s">
        <v>14</v>
      </c>
      <c r="C20" s="21"/>
      <c r="D20" s="21"/>
      <c r="E20" s="22"/>
      <c r="F20" s="2">
        <v>25.4</v>
      </c>
      <c r="G20" s="2">
        <v>25.4</v>
      </c>
      <c r="H20" s="2">
        <v>1</v>
      </c>
      <c r="I20" s="2">
        <v>1</v>
      </c>
      <c r="J20" s="2">
        <v>10008</v>
      </c>
      <c r="K20" s="2">
        <v>10008</v>
      </c>
      <c r="L20" s="2">
        <v>25.4</v>
      </c>
      <c r="M20" s="2">
        <v>25.4</v>
      </c>
    </row>
    <row r="21" spans="1:13" ht="50.25" customHeight="1">
      <c r="A21" s="8"/>
      <c r="B21" s="20" t="s">
        <v>15</v>
      </c>
      <c r="C21" s="21"/>
      <c r="D21" s="21"/>
      <c r="E21" s="22"/>
      <c r="F21" s="2">
        <v>25.5</v>
      </c>
      <c r="G21" s="2">
        <v>25.5</v>
      </c>
      <c r="H21" s="2">
        <v>2</v>
      </c>
      <c r="I21" s="2">
        <v>2</v>
      </c>
      <c r="J21" s="2">
        <v>10008</v>
      </c>
      <c r="K21" s="2">
        <v>10008</v>
      </c>
      <c r="L21" s="2">
        <v>25.5</v>
      </c>
      <c r="M21" s="2">
        <v>25.5</v>
      </c>
    </row>
    <row r="22" spans="1:13" ht="12.75">
      <c r="A22" s="9"/>
      <c r="B22" s="14" t="s">
        <v>12</v>
      </c>
      <c r="C22" s="15"/>
      <c r="D22" s="15"/>
      <c r="E22" s="16"/>
      <c r="F22" s="5">
        <f>SUM(F20:F21)</f>
        <v>50.9</v>
      </c>
      <c r="G22" s="5">
        <f>SUM(G20:G21)</f>
        <v>50.9</v>
      </c>
      <c r="H22" s="5">
        <f>SUM(H20:H21)</f>
        <v>3</v>
      </c>
      <c r="I22" s="5">
        <f>SUM(I20:I21)</f>
        <v>3</v>
      </c>
      <c r="J22" s="6">
        <f>F22/H22*1000</f>
        <v>16966.666666666664</v>
      </c>
      <c r="K22" s="6">
        <f>G22/I22*1000</f>
        <v>16966.666666666664</v>
      </c>
      <c r="L22" s="5">
        <f>SUM(L20:L21)</f>
        <v>50.9</v>
      </c>
      <c r="M22" s="5">
        <f>SUM(M20:M21)</f>
        <v>50.9</v>
      </c>
    </row>
    <row r="23" spans="1:13" ht="77.25" customHeight="1">
      <c r="A23" s="7">
        <v>3</v>
      </c>
      <c r="B23" s="17" t="s">
        <v>16</v>
      </c>
      <c r="C23" s="18"/>
      <c r="D23" s="18"/>
      <c r="E23" s="19"/>
      <c r="F23" s="2"/>
      <c r="G23" s="2"/>
      <c r="H23" s="2"/>
      <c r="I23" s="2"/>
      <c r="J23" s="2"/>
      <c r="K23" s="2"/>
      <c r="L23" s="2"/>
      <c r="M23" s="2"/>
    </row>
    <row r="24" spans="1:13" ht="116.25" customHeight="1">
      <c r="A24" s="8"/>
      <c r="B24" s="20" t="s">
        <v>17</v>
      </c>
      <c r="C24" s="21"/>
      <c r="D24" s="21"/>
      <c r="E24" s="22"/>
      <c r="F24" s="2">
        <v>42.4</v>
      </c>
      <c r="G24" s="2">
        <v>42.4</v>
      </c>
      <c r="H24" s="2">
        <v>29</v>
      </c>
      <c r="I24" s="2">
        <v>29</v>
      </c>
      <c r="J24" s="2">
        <v>1149</v>
      </c>
      <c r="K24" s="2">
        <v>1149</v>
      </c>
      <c r="L24" s="2">
        <v>42.4</v>
      </c>
      <c r="M24" s="2">
        <v>42.4</v>
      </c>
    </row>
    <row r="25" spans="1:13" ht="12.75">
      <c r="A25" s="9"/>
      <c r="B25" s="14" t="s">
        <v>12</v>
      </c>
      <c r="C25" s="15"/>
      <c r="D25" s="15"/>
      <c r="E25" s="16"/>
      <c r="F25" s="5">
        <f>F24</f>
        <v>42.4</v>
      </c>
      <c r="G25" s="5">
        <f>G24</f>
        <v>42.4</v>
      </c>
      <c r="H25" s="5">
        <f>H24</f>
        <v>29</v>
      </c>
      <c r="I25" s="5">
        <f>I24</f>
        <v>29</v>
      </c>
      <c r="J25" s="6">
        <f>F25/H25*1000</f>
        <v>1462.0689655172414</v>
      </c>
      <c r="K25" s="6">
        <f>G25/I25*1000</f>
        <v>1462.0689655172414</v>
      </c>
      <c r="L25" s="5">
        <f>L24</f>
        <v>42.4</v>
      </c>
      <c r="M25" s="5">
        <f>M24</f>
        <v>42.4</v>
      </c>
    </row>
    <row r="26" spans="1:13" ht="12.75">
      <c r="A26" s="4">
        <v>4</v>
      </c>
      <c r="B26" s="14" t="s">
        <v>18</v>
      </c>
      <c r="C26" s="15"/>
      <c r="D26" s="15"/>
      <c r="E26" s="16"/>
      <c r="F26" s="5">
        <f>F18+F22+F25</f>
        <v>339.9</v>
      </c>
      <c r="G26" s="5">
        <f>G18+G22+G25</f>
        <v>339.9</v>
      </c>
      <c r="H26" s="5">
        <f>H18+H22+H25</f>
        <v>45</v>
      </c>
      <c r="I26" s="5">
        <f>I18+I22+I25</f>
        <v>45</v>
      </c>
      <c r="J26" s="6">
        <f>F26/H26*1000</f>
        <v>7553.333333333333</v>
      </c>
      <c r="K26" s="6">
        <f>G26/I26*1000</f>
        <v>7553.333333333333</v>
      </c>
      <c r="L26" s="5">
        <f>L18+L22+L25</f>
        <v>339.9</v>
      </c>
      <c r="M26" s="5">
        <f>M18+M22+M25</f>
        <v>339.9</v>
      </c>
    </row>
  </sheetData>
  <sheetProtection/>
  <mergeCells count="30">
    <mergeCell ref="A2:H2"/>
    <mergeCell ref="A4:M4"/>
    <mergeCell ref="A1:M1"/>
    <mergeCell ref="A3:M3"/>
    <mergeCell ref="A14:M14"/>
    <mergeCell ref="A5:M5"/>
    <mergeCell ref="A6:M6"/>
    <mergeCell ref="A9:M9"/>
    <mergeCell ref="J12:K12"/>
    <mergeCell ref="L12:M12"/>
    <mergeCell ref="A12:A13"/>
    <mergeCell ref="B12:E13"/>
    <mergeCell ref="F12:G12"/>
    <mergeCell ref="H12:I12"/>
    <mergeCell ref="B22:E22"/>
    <mergeCell ref="B16:E16"/>
    <mergeCell ref="B17:E17"/>
    <mergeCell ref="B18:E18"/>
    <mergeCell ref="B20:E20"/>
    <mergeCell ref="B21:E21"/>
    <mergeCell ref="A15:A18"/>
    <mergeCell ref="B15:E15"/>
    <mergeCell ref="A7:M7"/>
    <mergeCell ref="B26:E26"/>
    <mergeCell ref="A23:A25"/>
    <mergeCell ref="A19:A22"/>
    <mergeCell ref="B23:E23"/>
    <mergeCell ref="B24:E24"/>
    <mergeCell ref="B25:E25"/>
    <mergeCell ref="B19:E19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011z</dc:creator>
  <cp:keywords/>
  <dc:description/>
  <cp:lastModifiedBy>011z</cp:lastModifiedBy>
  <cp:lastPrinted>2016-12-29T06:49:34Z</cp:lastPrinted>
  <dcterms:created xsi:type="dcterms:W3CDTF">2016-10-29T08:04:57Z</dcterms:created>
  <dcterms:modified xsi:type="dcterms:W3CDTF">2016-12-29T06:50:13Z</dcterms:modified>
  <cp:category/>
  <cp:version/>
  <cp:contentType/>
  <cp:contentStatus/>
</cp:coreProperties>
</file>