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<sst xmlns="http://schemas.openxmlformats.org/spreadsheetml/2006/main" count="46" uniqueCount="46">
  <si>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</si>
  <si>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</si>
  <si>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</si>
  <si>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</si>
  <si>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</si>
  <si>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</si>
  <si>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</si>
  <si>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</si>
  <si>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</si>
  <si>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Иные межбюджетные трансферты на выполнение расходных полномочий поселений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</si>
  <si>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</si>
  <si>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</si>
  <si>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>Приложение 8</t>
  </si>
  <si>
    <t>0330120040</t>
  </si>
  <si>
    <t xml:space="preserve"> Свердловской области на 2024 год</t>
  </si>
  <si>
    <t xml:space="preserve"> и плановый период 2025 и 2026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</si>
  <si>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2024 год и плановый период  2025 и 2026 годов</t>
  </si>
  <si>
    <t>Иные межбюджетные трансферты на передачу части полномочий муниципального района по содержанию мест (площадок) накопления твердых коммунальных отходов</t>
  </si>
  <si>
    <t>01Л01И3030</t>
  </si>
  <si>
    <t>Иные межбюджетные трансферты на передачу части полномочий муниципального района по содержанию автомобильных дорог  местного значения вне границ населенных пунктов в границах муниципального района</t>
  </si>
  <si>
    <t>01Б03И4090</t>
  </si>
  <si>
    <t>01Б02И4120</t>
  </si>
  <si>
    <t>Субсидии на переселение граждан из аварийного жилищного фонда</t>
  </si>
  <si>
    <t>01701И3100</t>
  </si>
  <si>
    <t>Субсидии на приобретение жилого помещения с целью предоставления жилья по договору служебного найма</t>
  </si>
  <si>
    <t>01701И3140</t>
  </si>
  <si>
    <t>Субсидии на поддержку общественных ветеранских организаций сельских поселений</t>
  </si>
  <si>
    <t>01102И9090</t>
  </si>
  <si>
    <t>Свердловской области от 20 декабря 2023 года №218</t>
  </si>
  <si>
    <t>01301И6040</t>
  </si>
  <si>
    <t>01305И6140</t>
  </si>
  <si>
    <t>01501И8090</t>
  </si>
  <si>
    <t>Субсидии на организацию и проведение праздников, конкурсов и фестивалей для населения</t>
  </si>
  <si>
    <t>Субсидии на капитальный ремонт Макушинского сельского Дома культуры</t>
  </si>
  <si>
    <t>Субсидии на капитальный ремонт канализации и санузла в спортивном зале с.Елань</t>
  </si>
  <si>
    <t>01702И3120</t>
  </si>
  <si>
    <t>01702И3150</t>
  </si>
  <si>
    <t>Субсидии на приобретение оборудования для системы водоснабжения</t>
  </si>
  <si>
    <t>Субсидии на приобретение, монтажные и пусконаладочные работы котельного оборудования</t>
  </si>
  <si>
    <t>Субсидии на строительство, капитальный ремонт и ремонт систем (объектов) водоснабжения</t>
  </si>
  <si>
    <t>01702И3160</t>
  </si>
  <si>
    <t>Иные межбюджетные трансферты на передачу части полномочий муниципального района по устройству подъезда к роднику в д.Макушина</t>
  </si>
  <si>
    <t>Субсидии на обустройство и устройство источников нецентрализованного водоснабжения</t>
  </si>
  <si>
    <t>01Л02И3040</t>
  </si>
  <si>
    <t>Субсидии на капитальный ремонт помещения, расположенного в здании по адресу: с.Городище, ул.Советская,д.47</t>
  </si>
  <si>
    <t>50000И0230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</si>
</sst>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left" wrapText="1"/>
    </xf>
    <xf numFmtId="167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PageLayoutView="0" workbookViewId="0" topLeftCell="A16">
      <selection activeCell="R15" sqref="R15"/>
    </sheetView>
  </sheetViews>
  <sheetFormatPr defaultColWidth="9.00390625" defaultRowHeight="12.75"/>
  <cols>
    <col min="1" max="1" width="9.625" style="6" bestFit="1" customWidth="1"/>
    <col min="2" max="2" width="45.25390625" style="6" customWidth="1"/>
    <col min="3" max="3" width="13.625" style="6" customWidth="1"/>
    <col min="4" max="6" width="7.75390625" style="6" customWidth="1"/>
    <col min="7" max="7" width="8.75390625" style="6" customWidth="1"/>
    <col min="8" max="8" width="9.125" style="6" customWidth="1"/>
    <col min="9" max="9" width="10.125" style="6" customWidth="1"/>
    <col min="10" max="10" width="8.25390625" style="6" customWidth="1"/>
    <col min="11" max="11" width="7.75390625" style="6" customWidth="1"/>
    <col min="12" max="12" width="8.00390625" style="6" customWidth="1"/>
    <col min="13" max="14" width="9.00390625" style="6" customWidth="1"/>
    <col min="15" max="15" width="9.75390625" style="6" customWidth="1"/>
  </cols>
  <sheetData>
    <row r="1" spans="1:15" ht="12.7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2.75">
      <c r="A3" s="13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2.75">
      <c r="A4" s="13" t="s">
        <v>28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2.75">
      <c r="A5" s="13" t="s">
        <v>11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2.75">
      <c r="A6" s="13" t="s">
        <v>14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13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18" t="s">
        <v>16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9" t="s">
        <v>0</v>
      </c>
      <c r="B12" s="14" t="s">
        <v>6</v>
      </c>
      <c r="C12" s="19" t="s">
        <v>5</v>
      </c>
      <c r="D12" s="22" t="s">
        <v>1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</row>
    <row r="13" spans="1:15" ht="33" customHeight="1">
      <c r="A13" s="20"/>
      <c r="B13" s="15"/>
      <c r="C13" s="20"/>
      <c r="D13" s="25" t="s">
        <v>4</v>
      </c>
      <c r="E13" s="26"/>
      <c r="F13" s="27"/>
      <c r="G13" s="25" t="s">
        <v>3</v>
      </c>
      <c r="H13" s="26"/>
      <c r="I13" s="27"/>
      <c r="J13" s="25" t="s">
        <v>2</v>
      </c>
      <c r="K13" s="26"/>
      <c r="L13" s="27"/>
      <c r="M13" s="25" t="s">
        <v>7</v>
      </c>
      <c r="N13" s="26"/>
      <c r="O13" s="27"/>
    </row>
    <row r="14" spans="1:15" ht="23.25" customHeight="1">
      <c r="A14" s="21"/>
      <c r="B14" s="16"/>
      <c r="C14" s="21"/>
      <c r="D14" s="4">
        <v>2024</v>
      </c>
      <c r="E14" s="4">
        <v>2025</v>
      </c>
      <c r="F14" s="4">
        <v>2026</v>
      </c>
      <c r="G14" s="4">
        <v>2024</v>
      </c>
      <c r="H14" s="4">
        <v>2025</v>
      </c>
      <c r="I14" s="4">
        <v>2026</v>
      </c>
      <c r="J14" s="4">
        <v>2024</v>
      </c>
      <c r="K14" s="4">
        <v>2025</v>
      </c>
      <c r="L14" s="4">
        <v>2026</v>
      </c>
      <c r="M14" s="4">
        <v>2024</v>
      </c>
      <c r="N14" s="4">
        <v>2025</v>
      </c>
      <c r="O14" s="4">
        <v>2026</v>
      </c>
    </row>
    <row r="15" spans="1:15" ht="24">
      <c r="A15" s="2">
        <v>1</v>
      </c>
      <c r="B15" s="7" t="s">
        <v>26</v>
      </c>
      <c r="C15" s="11" t="s">
        <v>27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349.2</v>
      </c>
      <c r="K15" s="8">
        <v>0</v>
      </c>
      <c r="L15" s="8">
        <v>0</v>
      </c>
      <c r="M15" s="8">
        <f aca="true" t="shared" si="0" ref="M15:O29">D15+G15+J15</f>
        <v>349.2</v>
      </c>
      <c r="N15" s="8">
        <f t="shared" si="0"/>
        <v>0</v>
      </c>
      <c r="O15" s="8">
        <f t="shared" si="0"/>
        <v>0</v>
      </c>
    </row>
    <row r="16" spans="1:15" ht="24">
      <c r="A16" s="2">
        <v>2</v>
      </c>
      <c r="B16" s="7" t="s">
        <v>32</v>
      </c>
      <c r="C16" s="11" t="s">
        <v>29</v>
      </c>
      <c r="D16" s="8">
        <v>0</v>
      </c>
      <c r="E16" s="8">
        <v>0</v>
      </c>
      <c r="F16" s="8">
        <v>0</v>
      </c>
      <c r="G16" s="8">
        <v>300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f t="shared" si="0"/>
        <v>300</v>
      </c>
      <c r="N16" s="8">
        <f t="shared" si="0"/>
        <v>0</v>
      </c>
      <c r="O16" s="8">
        <f t="shared" si="0"/>
        <v>0</v>
      </c>
    </row>
    <row r="17" spans="1:15" ht="24">
      <c r="A17" s="2">
        <v>3</v>
      </c>
      <c r="B17" s="7" t="s">
        <v>33</v>
      </c>
      <c r="C17" s="11" t="s">
        <v>30</v>
      </c>
      <c r="D17" s="8">
        <v>594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f aca="true" t="shared" si="1" ref="M17:M24">D17+G17+J17</f>
        <v>594</v>
      </c>
      <c r="N17" s="8">
        <f t="shared" si="0"/>
        <v>0</v>
      </c>
      <c r="O17" s="8">
        <f t="shared" si="0"/>
        <v>0</v>
      </c>
    </row>
    <row r="18" spans="1:15" ht="24">
      <c r="A18" s="2">
        <v>4</v>
      </c>
      <c r="B18" s="7" t="s">
        <v>34</v>
      </c>
      <c r="C18" s="11" t="s">
        <v>31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588</v>
      </c>
      <c r="K18" s="8">
        <v>0</v>
      </c>
      <c r="L18" s="8">
        <v>0</v>
      </c>
      <c r="M18" s="8">
        <f t="shared" si="1"/>
        <v>588</v>
      </c>
      <c r="N18" s="8">
        <f t="shared" si="0"/>
        <v>0</v>
      </c>
      <c r="O18" s="8">
        <f t="shared" si="0"/>
        <v>0</v>
      </c>
    </row>
    <row r="19" spans="1:15" ht="24">
      <c r="A19" s="2">
        <v>5</v>
      </c>
      <c r="B19" s="7" t="s">
        <v>22</v>
      </c>
      <c r="C19" s="11" t="s">
        <v>23</v>
      </c>
      <c r="D19" s="8">
        <v>0</v>
      </c>
      <c r="E19" s="8">
        <v>0</v>
      </c>
      <c r="F19" s="8">
        <v>0</v>
      </c>
      <c r="G19" s="8">
        <v>1000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f t="shared" si="1"/>
        <v>1000</v>
      </c>
      <c r="N19" s="8">
        <f t="shared" si="0"/>
        <v>0</v>
      </c>
      <c r="O19" s="8">
        <f t="shared" si="0"/>
        <v>0</v>
      </c>
    </row>
    <row r="20" spans="1:15" ht="36">
      <c r="A20" s="2">
        <v>6</v>
      </c>
      <c r="B20" s="7" t="s">
        <v>24</v>
      </c>
      <c r="C20" s="11" t="s">
        <v>25</v>
      </c>
      <c r="D20" s="8">
        <v>0</v>
      </c>
      <c r="E20" s="8">
        <v>0</v>
      </c>
      <c r="F20" s="8">
        <v>0</v>
      </c>
      <c r="G20" s="8">
        <v>4055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f t="shared" si="1"/>
        <v>4055</v>
      </c>
      <c r="N20" s="8">
        <f aca="true" t="shared" si="2" ref="N20:O23">E20+H20+K20</f>
        <v>0</v>
      </c>
      <c r="O20" s="8">
        <f t="shared" si="2"/>
        <v>0</v>
      </c>
    </row>
    <row r="21" spans="1:15" ht="24">
      <c r="A21" s="2">
        <v>7</v>
      </c>
      <c r="B21" s="7" t="s">
        <v>37</v>
      </c>
      <c r="C21" s="11" t="s">
        <v>35</v>
      </c>
      <c r="D21" s="8">
        <v>0</v>
      </c>
      <c r="E21" s="8">
        <v>0</v>
      </c>
      <c r="F21" s="8">
        <v>0</v>
      </c>
      <c r="G21" s="8">
        <v>100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f t="shared" si="1"/>
        <v>100</v>
      </c>
      <c r="N21" s="8">
        <f t="shared" si="2"/>
        <v>0</v>
      </c>
      <c r="O21" s="8">
        <f t="shared" si="2"/>
        <v>0</v>
      </c>
    </row>
    <row r="22" spans="1:15" ht="24">
      <c r="A22" s="2">
        <v>8</v>
      </c>
      <c r="B22" s="7" t="s">
        <v>38</v>
      </c>
      <c r="C22" s="11" t="s">
        <v>36</v>
      </c>
      <c r="D22" s="8">
        <v>0</v>
      </c>
      <c r="E22" s="8">
        <v>0</v>
      </c>
      <c r="F22" s="8">
        <v>0</v>
      </c>
      <c r="G22" s="8">
        <v>2063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f t="shared" si="1"/>
        <v>2063</v>
      </c>
      <c r="N22" s="8">
        <f t="shared" si="2"/>
        <v>0</v>
      </c>
      <c r="O22" s="8">
        <f t="shared" si="2"/>
        <v>0</v>
      </c>
    </row>
    <row r="23" spans="1:15" ht="24">
      <c r="A23" s="2">
        <v>9</v>
      </c>
      <c r="B23" s="7" t="s">
        <v>39</v>
      </c>
      <c r="C23" s="11" t="s">
        <v>40</v>
      </c>
      <c r="D23" s="8">
        <v>985</v>
      </c>
      <c r="E23" s="8">
        <v>0</v>
      </c>
      <c r="F23" s="8">
        <v>0</v>
      </c>
      <c r="G23" s="8">
        <v>1485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f t="shared" si="1"/>
        <v>2470</v>
      </c>
      <c r="N23" s="8">
        <f t="shared" si="2"/>
        <v>0</v>
      </c>
      <c r="O23" s="8">
        <f t="shared" si="2"/>
        <v>0</v>
      </c>
    </row>
    <row r="24" spans="1:15" ht="36">
      <c r="A24" s="2">
        <v>10</v>
      </c>
      <c r="B24" s="7" t="s">
        <v>41</v>
      </c>
      <c r="C24" s="11" t="s">
        <v>21</v>
      </c>
      <c r="D24" s="8">
        <v>3287.5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f t="shared" si="1"/>
        <v>3287.5</v>
      </c>
      <c r="N24" s="8">
        <f t="shared" si="0"/>
        <v>0</v>
      </c>
      <c r="O24" s="8">
        <f t="shared" si="0"/>
        <v>0</v>
      </c>
    </row>
    <row r="25" spans="1:15" s="1" customFormat="1" ht="59.25" customHeight="1">
      <c r="A25" s="2">
        <v>11</v>
      </c>
      <c r="B25" s="12" t="s">
        <v>19</v>
      </c>
      <c r="C25" s="2" t="s">
        <v>20</v>
      </c>
      <c r="D25" s="8">
        <v>478.5</v>
      </c>
      <c r="E25" s="8">
        <v>478.5</v>
      </c>
      <c r="F25" s="8">
        <v>478.5</v>
      </c>
      <c r="G25" s="8">
        <v>254.9</v>
      </c>
      <c r="H25" s="8">
        <v>254.9</v>
      </c>
      <c r="I25" s="8">
        <v>254.9</v>
      </c>
      <c r="J25" s="8">
        <v>1012.4</v>
      </c>
      <c r="K25" s="8">
        <v>1012.4</v>
      </c>
      <c r="L25" s="8">
        <v>1012.4</v>
      </c>
      <c r="M25" s="8">
        <f t="shared" si="0"/>
        <v>1745.8</v>
      </c>
      <c r="N25" s="8">
        <f t="shared" si="0"/>
        <v>1745.8</v>
      </c>
      <c r="O25" s="8">
        <f t="shared" si="0"/>
        <v>1745.8</v>
      </c>
    </row>
    <row r="26" spans="1:15" s="1" customFormat="1" ht="50.25" customHeight="1">
      <c r="A26" s="2">
        <v>12</v>
      </c>
      <c r="B26" s="10" t="s">
        <v>17</v>
      </c>
      <c r="C26" s="2" t="s">
        <v>18</v>
      </c>
      <c r="D26" s="8">
        <v>857.8</v>
      </c>
      <c r="E26" s="8">
        <v>1308.2</v>
      </c>
      <c r="F26" s="8">
        <v>1781.4</v>
      </c>
      <c r="G26" s="8">
        <v>1646.9</v>
      </c>
      <c r="H26" s="8">
        <v>1466.4</v>
      </c>
      <c r="I26" s="8">
        <v>1826.1</v>
      </c>
      <c r="J26" s="8">
        <v>1852.8</v>
      </c>
      <c r="K26" s="8">
        <v>1305.1</v>
      </c>
      <c r="L26" s="8">
        <v>1305.1</v>
      </c>
      <c r="M26" s="8">
        <f t="shared" si="0"/>
        <v>4357.5</v>
      </c>
      <c r="N26" s="8">
        <f t="shared" si="0"/>
        <v>4079.7000000000003</v>
      </c>
      <c r="O26" s="8">
        <f t="shared" si="0"/>
        <v>4912.6</v>
      </c>
    </row>
    <row r="27" spans="1:15" s="1" customFormat="1" ht="26.25" customHeight="1">
      <c r="A27" s="2">
        <v>13</v>
      </c>
      <c r="B27" s="10" t="s">
        <v>42</v>
      </c>
      <c r="C27" s="2" t="s">
        <v>43</v>
      </c>
      <c r="D27" s="8">
        <v>456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f t="shared" si="0"/>
        <v>456</v>
      </c>
      <c r="N27" s="8">
        <f t="shared" si="0"/>
        <v>0</v>
      </c>
      <c r="O27" s="8">
        <f t="shared" si="0"/>
        <v>0</v>
      </c>
    </row>
    <row r="28" spans="1:15" s="1" customFormat="1" ht="24">
      <c r="A28" s="2">
        <v>14</v>
      </c>
      <c r="B28" s="7" t="s">
        <v>9</v>
      </c>
      <c r="C28" s="9" t="s">
        <v>13</v>
      </c>
      <c r="D28" s="8">
        <v>79186.9</v>
      </c>
      <c r="E28" s="8">
        <v>79522</v>
      </c>
      <c r="F28" s="8">
        <v>78837.9</v>
      </c>
      <c r="G28" s="8">
        <v>174107.5</v>
      </c>
      <c r="H28" s="8">
        <v>149558.2</v>
      </c>
      <c r="I28" s="8">
        <v>147249.9</v>
      </c>
      <c r="J28" s="8">
        <v>81900.5</v>
      </c>
      <c r="K28" s="8">
        <v>81096.1</v>
      </c>
      <c r="L28" s="8">
        <v>79637.1</v>
      </c>
      <c r="M28" s="8">
        <f t="shared" si="0"/>
        <v>335194.9</v>
      </c>
      <c r="N28" s="8">
        <f t="shared" si="0"/>
        <v>310176.30000000005</v>
      </c>
      <c r="O28" s="8">
        <f t="shared" si="0"/>
        <v>305724.9</v>
      </c>
    </row>
    <row r="29" spans="1:15" s="1" customFormat="1" ht="36">
      <c r="A29" s="2">
        <v>15</v>
      </c>
      <c r="B29" s="7" t="s">
        <v>44</v>
      </c>
      <c r="C29" s="9" t="s">
        <v>45</v>
      </c>
      <c r="D29" s="8">
        <v>425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f t="shared" si="0"/>
        <v>425</v>
      </c>
      <c r="N29" s="8">
        <f t="shared" si="0"/>
        <v>0</v>
      </c>
      <c r="O29" s="8">
        <f t="shared" si="0"/>
        <v>0</v>
      </c>
    </row>
    <row r="30" spans="1:15" ht="12.75">
      <c r="A30" s="4">
        <v>16</v>
      </c>
      <c r="B30" s="5" t="s">
        <v>8</v>
      </c>
      <c r="C30" s="4"/>
      <c r="D30" s="28">
        <f aca="true" t="shared" si="3" ref="D30:O30">SUM(D15:D29)</f>
        <v>86270.7</v>
      </c>
      <c r="E30" s="28">
        <f t="shared" si="3"/>
        <v>81308.7</v>
      </c>
      <c r="F30" s="28">
        <f t="shared" si="3"/>
        <v>81097.79999999999</v>
      </c>
      <c r="G30" s="28">
        <f t="shared" si="3"/>
        <v>185012.3</v>
      </c>
      <c r="H30" s="28">
        <f t="shared" si="3"/>
        <v>151279.5</v>
      </c>
      <c r="I30" s="28">
        <f t="shared" si="3"/>
        <v>149330.9</v>
      </c>
      <c r="J30" s="28">
        <f t="shared" si="3"/>
        <v>85702.9</v>
      </c>
      <c r="K30" s="28">
        <f t="shared" si="3"/>
        <v>83413.6</v>
      </c>
      <c r="L30" s="28">
        <f t="shared" si="3"/>
        <v>81954.6</v>
      </c>
      <c r="M30" s="28">
        <f t="shared" si="3"/>
        <v>356985.9</v>
      </c>
      <c r="N30" s="28">
        <f t="shared" si="3"/>
        <v>316001.80000000005</v>
      </c>
      <c r="O30" s="28">
        <f t="shared" si="3"/>
        <v>312383.30000000005</v>
      </c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</sheetData>
  <sheetProtection/>
  <mergeCells count="16">
    <mergeCell ref="J13:L13"/>
    <mergeCell ref="A5:O5"/>
    <mergeCell ref="A6:O6"/>
    <mergeCell ref="A7:O7"/>
    <mergeCell ref="M13:O13"/>
    <mergeCell ref="C12:C14"/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2021-11-12T08:28:28Z</cp:lastPrinted>
  <dcterms:created xsi:type="dcterms:W3CDTF">2016-10-29T09:51:39Z</dcterms:created>
  <dcterms:modified xsi:type="dcterms:W3CDTF">2024-03-21T09:54:58Z</dcterms:modified>
  <cp:category/>
  <cp:version/>
  <cp:contentType/>
  <cp:contentStatus/>
</cp:coreProperties>
</file>